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oy\Desktop\吹矢HP\"/>
    </mc:Choice>
  </mc:AlternateContent>
  <xr:revisionPtr revIDLastSave="0" documentId="8_{D2DE733A-BC7C-49A9-828B-3DBC4BAB43D8}" xr6:coauthVersionLast="47" xr6:coauthVersionMax="47" xr10:uidLastSave="{00000000-0000-0000-0000-000000000000}"/>
  <bookViews>
    <workbookView xWindow="-110" yWindow="-110" windowWidth="19420" windowHeight="10300" tabRatio="901" firstSheet="2" activeTab="3" xr2:uid="{00000000-000D-0000-FFFF-FFFF00000000}"/>
  </bookViews>
  <sheets>
    <sheet name="X1" sheetId="59" state="hidden" r:id="rId1"/>
    <sheet name="X2" sheetId="58" state="hidden" r:id="rId2"/>
    <sheet name="男女別成績表" sheetId="64" r:id="rId3"/>
    <sheet name="個人（男）" sheetId="62" r:id="rId4"/>
    <sheet name="個人（女）" sheetId="61" r:id="rId5"/>
  </sheets>
  <definedNames>
    <definedName name="_xlnm._FilterDatabase" localSheetId="4" hidden="1">'個人（女）'!$A$6:$S$6</definedName>
    <definedName name="_xlnm._FilterDatabase" localSheetId="3" hidden="1">'個人（男）'!$A$6:$T$191</definedName>
    <definedName name="B3F530">#REF!</definedName>
    <definedName name="D4J803">#REF!</definedName>
    <definedName name="N4N530">#REF!</definedName>
    <definedName name="P8Q820">#REF!</definedName>
    <definedName name="_xlnm.Print_Area" localSheetId="4">'個人（女）'!$B$2:$S$37</definedName>
    <definedName name="_xlnm.Print_Area" localSheetId="3">'個人（男）'!$B$2:$S$46</definedName>
    <definedName name="_xlnm.Print_Area" localSheetId="2">男女別成績表!$E$2:$I$25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64" l="1"/>
  <c r="G9" i="64"/>
  <c r="I19" i="64" l="1"/>
  <c r="I20" i="64"/>
  <c r="I21" i="64"/>
  <c r="I22" i="64"/>
  <c r="I23" i="64"/>
  <c r="I24" i="64"/>
  <c r="I25" i="64"/>
  <c r="H19" i="64"/>
  <c r="H20" i="64"/>
  <c r="H21" i="64"/>
  <c r="H22" i="64"/>
  <c r="H23" i="64"/>
  <c r="H24" i="64"/>
  <c r="H25" i="64"/>
  <c r="G19" i="64"/>
  <c r="G20" i="64"/>
  <c r="G21" i="64"/>
  <c r="G22" i="64"/>
  <c r="G23" i="64"/>
  <c r="G24" i="64"/>
  <c r="G25" i="64"/>
  <c r="I18" i="64"/>
  <c r="H18" i="64"/>
  <c r="G18" i="64"/>
  <c r="F25" i="64"/>
  <c r="F24" i="64"/>
  <c r="F23" i="64"/>
  <c r="F22" i="64"/>
  <c r="F21" i="64"/>
  <c r="F20" i="64"/>
  <c r="F19" i="64"/>
  <c r="F18" i="64"/>
  <c r="F7" i="64"/>
  <c r="I8" i="64"/>
  <c r="I9" i="64"/>
  <c r="I10" i="64"/>
  <c r="I11" i="64"/>
  <c r="I12" i="64"/>
  <c r="I13" i="64"/>
  <c r="I14" i="64"/>
  <c r="I7" i="64"/>
  <c r="H8" i="64"/>
  <c r="H9" i="64"/>
  <c r="H10" i="64"/>
  <c r="H11" i="64"/>
  <c r="H12" i="64"/>
  <c r="H13" i="64"/>
  <c r="H14" i="64"/>
  <c r="H7" i="64"/>
  <c r="G8" i="64"/>
  <c r="G10" i="64"/>
  <c r="G11" i="64"/>
  <c r="G12" i="64"/>
  <c r="G13" i="64"/>
  <c r="G14" i="64"/>
  <c r="F14" i="64"/>
  <c r="F13" i="64"/>
  <c r="F12" i="64"/>
  <c r="F11" i="64"/>
  <c r="F10" i="64"/>
  <c r="F9" i="64"/>
  <c r="F8" i="64"/>
  <c r="Q4" i="61"/>
  <c r="L529" i="58" l="1"/>
  <c r="K529" i="58"/>
  <c r="J529" i="58"/>
  <c r="F529" i="58"/>
  <c r="E529" i="58"/>
  <c r="D529" i="58"/>
  <c r="C529" i="58"/>
  <c r="H529" i="58" s="1"/>
  <c r="L528" i="58"/>
  <c r="K528" i="58"/>
  <c r="J528" i="58"/>
  <c r="F528" i="58"/>
  <c r="E528" i="58"/>
  <c r="D528" i="58"/>
  <c r="C528" i="58"/>
  <c r="H528" i="58" s="1"/>
  <c r="L527" i="58"/>
  <c r="K527" i="58"/>
  <c r="J527" i="58"/>
  <c r="F527" i="58"/>
  <c r="E527" i="58"/>
  <c r="D527" i="58"/>
  <c r="C527" i="58"/>
  <c r="H527" i="58" s="1"/>
  <c r="L526" i="58"/>
  <c r="K526" i="58"/>
  <c r="J526" i="58"/>
  <c r="F526" i="58"/>
  <c r="E526" i="58"/>
  <c r="D526" i="58"/>
  <c r="C526" i="58"/>
  <c r="H526" i="58" s="1"/>
  <c r="L525" i="58"/>
  <c r="K525" i="58"/>
  <c r="J525" i="58"/>
  <c r="F525" i="58"/>
  <c r="E525" i="58"/>
  <c r="D525" i="58"/>
  <c r="C525" i="58"/>
  <c r="H525" i="58" s="1"/>
  <c r="L524" i="58"/>
  <c r="K524" i="58"/>
  <c r="J524" i="58"/>
  <c r="F524" i="58"/>
  <c r="E524" i="58"/>
  <c r="D524" i="58"/>
  <c r="C524" i="58"/>
  <c r="H524" i="58" s="1"/>
  <c r="L523" i="58"/>
  <c r="K523" i="58"/>
  <c r="J523" i="58"/>
  <c r="F523" i="58"/>
  <c r="E523" i="58"/>
  <c r="D523" i="58"/>
  <c r="C523" i="58"/>
  <c r="H523" i="58" s="1"/>
  <c r="L522" i="58"/>
  <c r="K522" i="58"/>
  <c r="J522" i="58"/>
  <c r="F522" i="58"/>
  <c r="E522" i="58"/>
  <c r="D522" i="58"/>
  <c r="C522" i="58"/>
  <c r="H522" i="58" s="1"/>
  <c r="L521" i="58"/>
  <c r="K521" i="58"/>
  <c r="J521" i="58"/>
  <c r="F521" i="58"/>
  <c r="E521" i="58"/>
  <c r="D521" i="58"/>
  <c r="C521" i="58"/>
  <c r="H521" i="58" s="1"/>
  <c r="L520" i="58"/>
  <c r="K520" i="58"/>
  <c r="J520" i="58"/>
  <c r="F520" i="58"/>
  <c r="E520" i="58"/>
  <c r="D520" i="58"/>
  <c r="C520" i="58"/>
  <c r="H520" i="58" s="1"/>
  <c r="L519" i="58"/>
  <c r="K519" i="58"/>
  <c r="J519" i="58"/>
  <c r="F519" i="58"/>
  <c r="E519" i="58"/>
  <c r="D519" i="58"/>
  <c r="C519" i="58"/>
  <c r="H519" i="58" s="1"/>
  <c r="L518" i="58"/>
  <c r="K518" i="58"/>
  <c r="J518" i="58"/>
  <c r="F518" i="58"/>
  <c r="E518" i="58"/>
  <c r="D518" i="58"/>
  <c r="C518" i="58"/>
  <c r="H518" i="58" s="1"/>
  <c r="L517" i="58"/>
  <c r="K517" i="58"/>
  <c r="J517" i="58"/>
  <c r="F517" i="58"/>
  <c r="E517" i="58"/>
  <c r="D517" i="58"/>
  <c r="C517" i="58"/>
  <c r="H517" i="58" s="1"/>
  <c r="L516" i="58"/>
  <c r="K516" i="58"/>
  <c r="J516" i="58"/>
  <c r="F516" i="58"/>
  <c r="E516" i="58"/>
  <c r="D516" i="58"/>
  <c r="C516" i="58"/>
  <c r="H516" i="58" s="1"/>
  <c r="L515" i="58"/>
  <c r="K515" i="58"/>
  <c r="J515" i="58"/>
  <c r="F515" i="58"/>
  <c r="E515" i="58"/>
  <c r="D515" i="58"/>
  <c r="C515" i="58"/>
  <c r="H515" i="58" s="1"/>
  <c r="L514" i="58"/>
  <c r="K514" i="58"/>
  <c r="J514" i="58"/>
  <c r="F514" i="58"/>
  <c r="E514" i="58"/>
  <c r="D514" i="58"/>
  <c r="C514" i="58"/>
  <c r="H514" i="58" s="1"/>
  <c r="L513" i="58"/>
  <c r="K513" i="58"/>
  <c r="J513" i="58"/>
  <c r="F513" i="58"/>
  <c r="E513" i="58"/>
  <c r="D513" i="58"/>
  <c r="C513" i="58"/>
  <c r="H513" i="58" s="1"/>
  <c r="L512" i="58"/>
  <c r="K512" i="58"/>
  <c r="J512" i="58"/>
  <c r="F512" i="58"/>
  <c r="E512" i="58"/>
  <c r="D512" i="58"/>
  <c r="C512" i="58"/>
  <c r="H512" i="58" s="1"/>
  <c r="L511" i="58"/>
  <c r="K511" i="58"/>
  <c r="J511" i="58"/>
  <c r="F511" i="58"/>
  <c r="E511" i="58"/>
  <c r="D511" i="58"/>
  <c r="C511" i="58"/>
  <c r="H511" i="58" s="1"/>
  <c r="L510" i="58"/>
  <c r="K510" i="58"/>
  <c r="J510" i="58"/>
  <c r="F510" i="58"/>
  <c r="E510" i="58"/>
  <c r="D510" i="58"/>
  <c r="C510" i="58"/>
  <c r="H510" i="58" s="1"/>
  <c r="L509" i="58"/>
  <c r="K509" i="58"/>
  <c r="J509" i="58"/>
  <c r="F509" i="58"/>
  <c r="E509" i="58"/>
  <c r="D509" i="58"/>
  <c r="C509" i="58"/>
  <c r="H509" i="58" s="1"/>
  <c r="L508" i="58"/>
  <c r="K508" i="58"/>
  <c r="J508" i="58"/>
  <c r="F508" i="58"/>
  <c r="E508" i="58"/>
  <c r="D508" i="58"/>
  <c r="C508" i="58"/>
  <c r="H508" i="58" s="1"/>
  <c r="L507" i="58"/>
  <c r="K507" i="58"/>
  <c r="J507" i="58"/>
  <c r="F507" i="58"/>
  <c r="E507" i="58"/>
  <c r="D507" i="58"/>
  <c r="C507" i="58"/>
  <c r="H507" i="58" s="1"/>
  <c r="L506" i="58"/>
  <c r="K506" i="58"/>
  <c r="J506" i="58"/>
  <c r="F506" i="58"/>
  <c r="E506" i="58"/>
  <c r="D506" i="58"/>
  <c r="C506" i="58"/>
  <c r="H506" i="58" s="1"/>
  <c r="L505" i="58"/>
  <c r="K505" i="58"/>
  <c r="J505" i="58"/>
  <c r="F505" i="58"/>
  <c r="E505" i="58"/>
  <c r="D505" i="58"/>
  <c r="C505" i="58"/>
  <c r="H505" i="58" s="1"/>
  <c r="L504" i="58"/>
  <c r="K504" i="58"/>
  <c r="J504" i="58"/>
  <c r="F504" i="58"/>
  <c r="E504" i="58"/>
  <c r="D504" i="58"/>
  <c r="C504" i="58"/>
  <c r="H504" i="58" s="1"/>
  <c r="L503" i="58"/>
  <c r="K503" i="58"/>
  <c r="J503" i="58"/>
  <c r="F503" i="58"/>
  <c r="E503" i="58"/>
  <c r="D503" i="58"/>
  <c r="C503" i="58"/>
  <c r="H503" i="58" s="1"/>
  <c r="L502" i="58"/>
  <c r="K502" i="58"/>
  <c r="J502" i="58"/>
  <c r="F502" i="58"/>
  <c r="E502" i="58"/>
  <c r="D502" i="58"/>
  <c r="C502" i="58"/>
  <c r="H502" i="58" s="1"/>
  <c r="L501" i="58"/>
  <c r="K501" i="58"/>
  <c r="J501" i="58"/>
  <c r="F501" i="58"/>
  <c r="E501" i="58"/>
  <c r="D501" i="58"/>
  <c r="C501" i="58"/>
  <c r="H501" i="58" s="1"/>
  <c r="L500" i="58"/>
  <c r="K500" i="58"/>
  <c r="J500" i="58"/>
  <c r="F500" i="58"/>
  <c r="E500" i="58"/>
  <c r="D500" i="58"/>
  <c r="C500" i="58"/>
  <c r="H500" i="58" s="1"/>
  <c r="L499" i="58"/>
  <c r="K499" i="58"/>
  <c r="J499" i="58"/>
  <c r="F499" i="58"/>
  <c r="E499" i="58"/>
  <c r="D499" i="58"/>
  <c r="C499" i="58"/>
  <c r="H499" i="58" s="1"/>
  <c r="L498" i="58"/>
  <c r="K498" i="58"/>
  <c r="J498" i="58"/>
  <c r="F498" i="58"/>
  <c r="E498" i="58"/>
  <c r="D498" i="58"/>
  <c r="C498" i="58"/>
  <c r="H498" i="58" s="1"/>
  <c r="L497" i="58"/>
  <c r="K497" i="58"/>
  <c r="J497" i="58"/>
  <c r="F497" i="58"/>
  <c r="E497" i="58"/>
  <c r="D497" i="58"/>
  <c r="C497" i="58"/>
  <c r="H497" i="58" s="1"/>
  <c r="L496" i="58"/>
  <c r="K496" i="58"/>
  <c r="J496" i="58"/>
  <c r="F496" i="58"/>
  <c r="E496" i="58"/>
  <c r="D496" i="58"/>
  <c r="C496" i="58"/>
  <c r="H496" i="58" s="1"/>
  <c r="L495" i="58"/>
  <c r="K495" i="58"/>
  <c r="J495" i="58"/>
  <c r="F495" i="58"/>
  <c r="E495" i="58"/>
  <c r="D495" i="58"/>
  <c r="C495" i="58"/>
  <c r="H495" i="58" s="1"/>
  <c r="L494" i="58"/>
  <c r="K494" i="58"/>
  <c r="J494" i="58"/>
  <c r="F494" i="58"/>
  <c r="E494" i="58"/>
  <c r="D494" i="58"/>
  <c r="C494" i="58"/>
  <c r="H494" i="58" s="1"/>
  <c r="L493" i="58"/>
  <c r="K493" i="58"/>
  <c r="J493" i="58"/>
  <c r="F493" i="58"/>
  <c r="E493" i="58"/>
  <c r="D493" i="58"/>
  <c r="C493" i="58"/>
  <c r="H493" i="58" s="1"/>
  <c r="L492" i="58"/>
  <c r="K492" i="58"/>
  <c r="J492" i="58"/>
  <c r="F492" i="58"/>
  <c r="E492" i="58"/>
  <c r="D492" i="58"/>
  <c r="C492" i="58"/>
  <c r="H492" i="58" s="1"/>
  <c r="L491" i="58"/>
  <c r="K491" i="58"/>
  <c r="J491" i="58"/>
  <c r="F491" i="58"/>
  <c r="E491" i="58"/>
  <c r="D491" i="58"/>
  <c r="C491" i="58"/>
  <c r="H491" i="58" s="1"/>
  <c r="L490" i="58"/>
  <c r="K490" i="58"/>
  <c r="J490" i="58"/>
  <c r="F490" i="58"/>
  <c r="E490" i="58"/>
  <c r="D490" i="58"/>
  <c r="C490" i="58"/>
  <c r="H490" i="58" s="1"/>
  <c r="L489" i="58"/>
  <c r="K489" i="58"/>
  <c r="J489" i="58"/>
  <c r="F489" i="58"/>
  <c r="E489" i="58"/>
  <c r="D489" i="58"/>
  <c r="C489" i="58"/>
  <c r="H489" i="58" s="1"/>
  <c r="L488" i="58"/>
  <c r="K488" i="58"/>
  <c r="J488" i="58"/>
  <c r="F488" i="58"/>
  <c r="E488" i="58"/>
  <c r="D488" i="58"/>
  <c r="C488" i="58"/>
  <c r="H488" i="58" s="1"/>
  <c r="L487" i="58"/>
  <c r="K487" i="58"/>
  <c r="J487" i="58"/>
  <c r="F487" i="58"/>
  <c r="E487" i="58"/>
  <c r="D487" i="58"/>
  <c r="C487" i="58"/>
  <c r="H487" i="58" s="1"/>
  <c r="L486" i="58"/>
  <c r="K486" i="58"/>
  <c r="J486" i="58"/>
  <c r="F486" i="58"/>
  <c r="E486" i="58"/>
  <c r="D486" i="58"/>
  <c r="C486" i="58"/>
  <c r="H486" i="58" s="1"/>
  <c r="L485" i="58"/>
  <c r="K485" i="58"/>
  <c r="J485" i="58"/>
  <c r="F485" i="58"/>
  <c r="E485" i="58"/>
  <c r="D485" i="58"/>
  <c r="C485" i="58"/>
  <c r="H485" i="58" s="1"/>
  <c r="L484" i="58"/>
  <c r="K484" i="58"/>
  <c r="J484" i="58"/>
  <c r="F484" i="58"/>
  <c r="E484" i="58"/>
  <c r="D484" i="58"/>
  <c r="C484" i="58"/>
  <c r="H484" i="58" s="1"/>
  <c r="L483" i="58"/>
  <c r="K483" i="58"/>
  <c r="J483" i="58"/>
  <c r="E483" i="58"/>
  <c r="D483" i="58"/>
  <c r="C483" i="58"/>
  <c r="H483" i="58" s="1"/>
  <c r="L482" i="58"/>
  <c r="K482" i="58"/>
  <c r="J482" i="58"/>
  <c r="E482" i="58"/>
  <c r="D482" i="58"/>
  <c r="C482" i="58"/>
  <c r="H482" i="58" s="1"/>
  <c r="L481" i="58"/>
  <c r="K481" i="58"/>
  <c r="J481" i="58"/>
  <c r="E481" i="58"/>
  <c r="D481" i="58"/>
  <c r="C481" i="58"/>
  <c r="H481" i="58" s="1"/>
  <c r="L480" i="58"/>
  <c r="K480" i="58"/>
  <c r="J480" i="58"/>
  <c r="E480" i="58"/>
  <c r="D480" i="58"/>
  <c r="C480" i="58"/>
  <c r="H480" i="58" s="1"/>
  <c r="L479" i="58"/>
  <c r="K479" i="58"/>
  <c r="J479" i="58"/>
  <c r="E479" i="58"/>
  <c r="D479" i="58"/>
  <c r="C479" i="58"/>
  <c r="H479" i="58" s="1"/>
  <c r="L478" i="58"/>
  <c r="K478" i="58"/>
  <c r="J478" i="58"/>
  <c r="F478" i="58"/>
  <c r="E478" i="58"/>
  <c r="D478" i="58"/>
  <c r="C478" i="58"/>
  <c r="H478" i="58" s="1"/>
  <c r="L477" i="58"/>
  <c r="K477" i="58"/>
  <c r="J477" i="58"/>
  <c r="F477" i="58"/>
  <c r="E477" i="58"/>
  <c r="D477" i="58"/>
  <c r="C477" i="58"/>
  <c r="H477" i="58" s="1"/>
  <c r="L476" i="58"/>
  <c r="K476" i="58"/>
  <c r="J476" i="58"/>
  <c r="F476" i="58"/>
  <c r="E476" i="58"/>
  <c r="D476" i="58"/>
  <c r="C476" i="58"/>
  <c r="H476" i="58" s="1"/>
  <c r="L475" i="58"/>
  <c r="K475" i="58"/>
  <c r="J475" i="58"/>
  <c r="F475" i="58"/>
  <c r="E475" i="58"/>
  <c r="D475" i="58"/>
  <c r="C475" i="58"/>
  <c r="H475" i="58" s="1"/>
  <c r="L474" i="58"/>
  <c r="K474" i="58"/>
  <c r="J474" i="58"/>
  <c r="F474" i="58"/>
  <c r="E474" i="58"/>
  <c r="D474" i="58"/>
  <c r="C474" i="58"/>
  <c r="H474" i="58" s="1"/>
  <c r="L473" i="58"/>
  <c r="K473" i="58"/>
  <c r="J473" i="58"/>
  <c r="F473" i="58"/>
  <c r="E473" i="58"/>
  <c r="D473" i="58"/>
  <c r="C473" i="58"/>
  <c r="H473" i="58" s="1"/>
  <c r="L472" i="58"/>
  <c r="K472" i="58"/>
  <c r="J472" i="58"/>
  <c r="F472" i="58"/>
  <c r="E472" i="58"/>
  <c r="D472" i="58"/>
  <c r="C472" i="58"/>
  <c r="H472" i="58" s="1"/>
  <c r="L471" i="58"/>
  <c r="K471" i="58"/>
  <c r="J471" i="58"/>
  <c r="F471" i="58"/>
  <c r="E471" i="58"/>
  <c r="D471" i="58"/>
  <c r="C471" i="58"/>
  <c r="H471" i="58" s="1"/>
  <c r="L470" i="58"/>
  <c r="K470" i="58"/>
  <c r="J470" i="58"/>
  <c r="F470" i="58"/>
  <c r="E470" i="58"/>
  <c r="D470" i="58"/>
  <c r="C470" i="58"/>
  <c r="H470" i="58" s="1"/>
  <c r="L469" i="58"/>
  <c r="K469" i="58"/>
  <c r="J469" i="58"/>
  <c r="F469" i="58"/>
  <c r="E469" i="58"/>
  <c r="D469" i="58"/>
  <c r="C469" i="58"/>
  <c r="H469" i="58" s="1"/>
  <c r="L468" i="58"/>
  <c r="K468" i="58"/>
  <c r="J468" i="58"/>
  <c r="F468" i="58"/>
  <c r="E468" i="58"/>
  <c r="D468" i="58"/>
  <c r="C468" i="58"/>
  <c r="H468" i="58" s="1"/>
  <c r="L467" i="58"/>
  <c r="K467" i="58"/>
  <c r="J467" i="58"/>
  <c r="F467" i="58"/>
  <c r="E467" i="58"/>
  <c r="D467" i="58"/>
  <c r="C467" i="58"/>
  <c r="H467" i="58" s="1"/>
  <c r="L466" i="58"/>
  <c r="K466" i="58"/>
  <c r="J466" i="58"/>
  <c r="F466" i="58"/>
  <c r="E466" i="58"/>
  <c r="D466" i="58"/>
  <c r="C466" i="58"/>
  <c r="H466" i="58" s="1"/>
  <c r="L465" i="58"/>
  <c r="K465" i="58"/>
  <c r="J465" i="58"/>
  <c r="F465" i="58"/>
  <c r="E465" i="58"/>
  <c r="D465" i="58"/>
  <c r="C465" i="58"/>
  <c r="H465" i="58" s="1"/>
  <c r="L464" i="58"/>
  <c r="K464" i="58"/>
  <c r="J464" i="58"/>
  <c r="F464" i="58"/>
  <c r="E464" i="58"/>
  <c r="D464" i="58"/>
  <c r="C464" i="58"/>
  <c r="H464" i="58" s="1"/>
  <c r="L463" i="58"/>
  <c r="K463" i="58"/>
  <c r="J463" i="58"/>
  <c r="F463" i="58"/>
  <c r="E463" i="58"/>
  <c r="D463" i="58"/>
  <c r="C463" i="58"/>
  <c r="H463" i="58" s="1"/>
  <c r="L462" i="58"/>
  <c r="K462" i="58"/>
  <c r="J462" i="58"/>
  <c r="F462" i="58"/>
  <c r="E462" i="58"/>
  <c r="D462" i="58"/>
  <c r="C462" i="58"/>
  <c r="H462" i="58" s="1"/>
  <c r="L461" i="58"/>
  <c r="K461" i="58"/>
  <c r="J461" i="58"/>
  <c r="F461" i="58"/>
  <c r="E461" i="58"/>
  <c r="D461" i="58"/>
  <c r="C461" i="58"/>
  <c r="H461" i="58" s="1"/>
  <c r="L460" i="58"/>
  <c r="K460" i="58"/>
  <c r="J460" i="58"/>
  <c r="F460" i="58"/>
  <c r="E460" i="58"/>
  <c r="D460" i="58"/>
  <c r="C460" i="58"/>
  <c r="H460" i="58" s="1"/>
  <c r="L459" i="58"/>
  <c r="K459" i="58"/>
  <c r="J459" i="58"/>
  <c r="F459" i="58"/>
  <c r="E459" i="58"/>
  <c r="D459" i="58"/>
  <c r="C459" i="58"/>
  <c r="H459" i="58" s="1"/>
  <c r="L458" i="58"/>
  <c r="K458" i="58"/>
  <c r="J458" i="58"/>
  <c r="F458" i="58"/>
  <c r="E458" i="58"/>
  <c r="D458" i="58"/>
  <c r="C458" i="58"/>
  <c r="H458" i="58" s="1"/>
  <c r="L457" i="58"/>
  <c r="K457" i="58"/>
  <c r="J457" i="58"/>
  <c r="F457" i="58"/>
  <c r="E457" i="58"/>
  <c r="D457" i="58"/>
  <c r="C457" i="58"/>
  <c r="H457" i="58" s="1"/>
  <c r="L456" i="58"/>
  <c r="K456" i="58"/>
  <c r="J456" i="58"/>
  <c r="F456" i="58"/>
  <c r="E456" i="58"/>
  <c r="D456" i="58"/>
  <c r="C456" i="58"/>
  <c r="H456" i="58" s="1"/>
  <c r="L455" i="58"/>
  <c r="K455" i="58"/>
  <c r="J455" i="58"/>
  <c r="F455" i="58"/>
  <c r="E455" i="58"/>
  <c r="D455" i="58"/>
  <c r="C455" i="58"/>
  <c r="H455" i="58" s="1"/>
  <c r="L454" i="58"/>
  <c r="K454" i="58"/>
  <c r="J454" i="58"/>
  <c r="F454" i="58"/>
  <c r="E454" i="58"/>
  <c r="D454" i="58"/>
  <c r="C454" i="58"/>
  <c r="H454" i="58" s="1"/>
  <c r="L453" i="58"/>
  <c r="K453" i="58"/>
  <c r="J453" i="58"/>
  <c r="F453" i="58"/>
  <c r="E453" i="58"/>
  <c r="D453" i="58"/>
  <c r="C453" i="58"/>
  <c r="H453" i="58" s="1"/>
  <c r="L452" i="58"/>
  <c r="K452" i="58"/>
  <c r="J452" i="58"/>
  <c r="F452" i="58"/>
  <c r="E452" i="58"/>
  <c r="D452" i="58"/>
  <c r="C452" i="58"/>
  <c r="H452" i="58" s="1"/>
  <c r="L451" i="58"/>
  <c r="K451" i="58"/>
  <c r="J451" i="58"/>
  <c r="F451" i="58"/>
  <c r="E451" i="58"/>
  <c r="D451" i="58"/>
  <c r="C451" i="58"/>
  <c r="H451" i="58" s="1"/>
  <c r="L450" i="58"/>
  <c r="K450" i="58"/>
  <c r="J450" i="58"/>
  <c r="F450" i="58"/>
  <c r="E450" i="58"/>
  <c r="D450" i="58"/>
  <c r="C450" i="58"/>
  <c r="H450" i="58" s="1"/>
  <c r="L449" i="58"/>
  <c r="K449" i="58"/>
  <c r="J449" i="58"/>
  <c r="F449" i="58"/>
  <c r="E449" i="58"/>
  <c r="D449" i="58"/>
  <c r="C449" i="58"/>
  <c r="H449" i="58" s="1"/>
  <c r="L448" i="58"/>
  <c r="K448" i="58"/>
  <c r="J448" i="58"/>
  <c r="F448" i="58"/>
  <c r="E448" i="58"/>
  <c r="D448" i="58"/>
  <c r="C448" i="58"/>
  <c r="H448" i="58" s="1"/>
  <c r="L447" i="58"/>
  <c r="K447" i="58"/>
  <c r="J447" i="58"/>
  <c r="F447" i="58"/>
  <c r="E447" i="58"/>
  <c r="D447" i="58"/>
  <c r="C447" i="58"/>
  <c r="H447" i="58" s="1"/>
  <c r="L446" i="58"/>
  <c r="K446" i="58"/>
  <c r="J446" i="58"/>
  <c r="F446" i="58"/>
  <c r="E446" i="58"/>
  <c r="D446" i="58"/>
  <c r="C446" i="58"/>
  <c r="H446" i="58" s="1"/>
  <c r="L445" i="58"/>
  <c r="K445" i="58"/>
  <c r="J445" i="58"/>
  <c r="F445" i="58"/>
  <c r="E445" i="58"/>
  <c r="D445" i="58"/>
  <c r="C445" i="58"/>
  <c r="H445" i="58" s="1"/>
  <c r="L444" i="58"/>
  <c r="K444" i="58"/>
  <c r="J444" i="58"/>
  <c r="F444" i="58"/>
  <c r="E444" i="58"/>
  <c r="D444" i="58"/>
  <c r="C444" i="58"/>
  <c r="H444" i="58" s="1"/>
  <c r="L443" i="58"/>
  <c r="K443" i="58"/>
  <c r="J443" i="58"/>
  <c r="F443" i="58"/>
  <c r="E443" i="58"/>
  <c r="D443" i="58"/>
  <c r="C443" i="58"/>
  <c r="H443" i="58" s="1"/>
  <c r="L442" i="58"/>
  <c r="K442" i="58"/>
  <c r="J442" i="58"/>
  <c r="F442" i="58"/>
  <c r="E442" i="58"/>
  <c r="D442" i="58"/>
  <c r="C442" i="58"/>
  <c r="H442" i="58" s="1"/>
  <c r="L441" i="58"/>
  <c r="K441" i="58"/>
  <c r="J441" i="58"/>
  <c r="F441" i="58"/>
  <c r="E441" i="58"/>
  <c r="D441" i="58"/>
  <c r="C441" i="58"/>
  <c r="H441" i="58" s="1"/>
  <c r="L440" i="58"/>
  <c r="K440" i="58"/>
  <c r="J440" i="58"/>
  <c r="F440" i="58"/>
  <c r="E440" i="58"/>
  <c r="D440" i="58"/>
  <c r="C440" i="58"/>
  <c r="H440" i="58" s="1"/>
  <c r="L439" i="58"/>
  <c r="K439" i="58"/>
  <c r="J439" i="58"/>
  <c r="F439" i="58"/>
  <c r="E439" i="58"/>
  <c r="D439" i="58"/>
  <c r="C439" i="58"/>
  <c r="H439" i="58" s="1"/>
  <c r="L438" i="58"/>
  <c r="K438" i="58"/>
  <c r="J438" i="58"/>
  <c r="F438" i="58"/>
  <c r="E438" i="58"/>
  <c r="D438" i="58"/>
  <c r="C438" i="58"/>
  <c r="H438" i="58" s="1"/>
  <c r="L437" i="58"/>
  <c r="K437" i="58"/>
  <c r="J437" i="58"/>
  <c r="F437" i="58"/>
  <c r="E437" i="58"/>
  <c r="D437" i="58"/>
  <c r="C437" i="58"/>
  <c r="H437" i="58" s="1"/>
  <c r="L436" i="58"/>
  <c r="K436" i="58"/>
  <c r="J436" i="58"/>
  <c r="F436" i="58"/>
  <c r="E436" i="58"/>
  <c r="D436" i="58"/>
  <c r="C436" i="58"/>
  <c r="H436" i="58" s="1"/>
  <c r="L435" i="58"/>
  <c r="K435" i="58"/>
  <c r="J435" i="58"/>
  <c r="F435" i="58"/>
  <c r="E435" i="58"/>
  <c r="D435" i="58"/>
  <c r="C435" i="58"/>
  <c r="H435" i="58" s="1"/>
  <c r="L434" i="58"/>
  <c r="K434" i="58"/>
  <c r="J434" i="58"/>
  <c r="F434" i="58"/>
  <c r="E434" i="58"/>
  <c r="D434" i="58"/>
  <c r="C434" i="58"/>
  <c r="H434" i="58" s="1"/>
  <c r="L433" i="58"/>
  <c r="K433" i="58"/>
  <c r="J433" i="58"/>
  <c r="F433" i="58"/>
  <c r="E433" i="58"/>
  <c r="D433" i="58"/>
  <c r="C433" i="58"/>
  <c r="H433" i="58" s="1"/>
  <c r="L432" i="58"/>
  <c r="K432" i="58"/>
  <c r="J432" i="58"/>
  <c r="F432" i="58"/>
  <c r="E432" i="58"/>
  <c r="D432" i="58"/>
  <c r="C432" i="58"/>
  <c r="H432" i="58" s="1"/>
  <c r="L431" i="58"/>
  <c r="K431" i="58"/>
  <c r="J431" i="58"/>
  <c r="E431" i="58"/>
  <c r="D431" i="58"/>
  <c r="C431" i="58"/>
  <c r="H431" i="58" s="1"/>
  <c r="L430" i="58"/>
  <c r="K430" i="58"/>
  <c r="J430" i="58"/>
  <c r="E430" i="58"/>
  <c r="D430" i="58"/>
  <c r="C430" i="58"/>
  <c r="H430" i="58" s="1"/>
  <c r="L429" i="58"/>
  <c r="K429" i="58"/>
  <c r="J429" i="58"/>
  <c r="E429" i="58"/>
  <c r="D429" i="58"/>
  <c r="C429" i="58"/>
  <c r="H429" i="58" s="1"/>
  <c r="L428" i="58"/>
  <c r="K428" i="58"/>
  <c r="J428" i="58"/>
  <c r="E428" i="58"/>
  <c r="D428" i="58"/>
  <c r="C428" i="58"/>
  <c r="H428" i="58" s="1"/>
  <c r="L427" i="58"/>
  <c r="K427" i="58"/>
  <c r="J427" i="58"/>
  <c r="E427" i="58"/>
  <c r="D427" i="58"/>
  <c r="C427" i="58"/>
  <c r="H427" i="58" s="1"/>
  <c r="L426" i="58"/>
  <c r="K426" i="58"/>
  <c r="J426" i="58"/>
  <c r="F426" i="58"/>
  <c r="E426" i="58"/>
  <c r="D426" i="58"/>
  <c r="C426" i="58"/>
  <c r="H426" i="58" s="1"/>
  <c r="L425" i="58"/>
  <c r="K425" i="58"/>
  <c r="J425" i="58"/>
  <c r="F425" i="58"/>
  <c r="E425" i="58"/>
  <c r="D425" i="58"/>
  <c r="C425" i="58"/>
  <c r="H425" i="58" s="1"/>
  <c r="L424" i="58"/>
  <c r="K424" i="58"/>
  <c r="J424" i="58"/>
  <c r="F424" i="58"/>
  <c r="E424" i="58"/>
  <c r="D424" i="58"/>
  <c r="C424" i="58"/>
  <c r="H424" i="58" s="1"/>
  <c r="L423" i="58"/>
  <c r="K423" i="58"/>
  <c r="J423" i="58"/>
  <c r="F423" i="58"/>
  <c r="E423" i="58"/>
  <c r="D423" i="58"/>
  <c r="C423" i="58"/>
  <c r="H423" i="58" s="1"/>
  <c r="L422" i="58"/>
  <c r="K422" i="58"/>
  <c r="J422" i="58"/>
  <c r="F422" i="58"/>
  <c r="E422" i="58"/>
  <c r="D422" i="58"/>
  <c r="C422" i="58"/>
  <c r="H422" i="58" s="1"/>
  <c r="L421" i="58"/>
  <c r="K421" i="58"/>
  <c r="J421" i="58"/>
  <c r="F421" i="58"/>
  <c r="E421" i="58"/>
  <c r="D421" i="58"/>
  <c r="C421" i="58"/>
  <c r="H421" i="58" s="1"/>
  <c r="L420" i="58"/>
  <c r="K420" i="58"/>
  <c r="J420" i="58"/>
  <c r="F420" i="58"/>
  <c r="E420" i="58"/>
  <c r="D420" i="58"/>
  <c r="C420" i="58"/>
  <c r="H420" i="58" s="1"/>
  <c r="L419" i="58"/>
  <c r="K419" i="58"/>
  <c r="J419" i="58"/>
  <c r="F419" i="58"/>
  <c r="E419" i="58"/>
  <c r="D419" i="58"/>
  <c r="C419" i="58"/>
  <c r="H419" i="58" s="1"/>
  <c r="L418" i="58"/>
  <c r="K418" i="58"/>
  <c r="J418" i="58"/>
  <c r="F418" i="58"/>
  <c r="E418" i="58"/>
  <c r="D418" i="58"/>
  <c r="C418" i="58"/>
  <c r="H418" i="58" s="1"/>
  <c r="L417" i="58"/>
  <c r="K417" i="58"/>
  <c r="J417" i="58"/>
  <c r="F417" i="58"/>
  <c r="E417" i="58"/>
  <c r="D417" i="58"/>
  <c r="C417" i="58"/>
  <c r="H417" i="58" s="1"/>
  <c r="L416" i="58"/>
  <c r="K416" i="58"/>
  <c r="J416" i="58"/>
  <c r="F416" i="58"/>
  <c r="E416" i="58"/>
  <c r="D416" i="58"/>
  <c r="C416" i="58"/>
  <c r="H416" i="58" s="1"/>
  <c r="L415" i="58"/>
  <c r="K415" i="58"/>
  <c r="J415" i="58"/>
  <c r="F415" i="58"/>
  <c r="E415" i="58"/>
  <c r="D415" i="58"/>
  <c r="C415" i="58"/>
  <c r="H415" i="58" s="1"/>
  <c r="L414" i="58"/>
  <c r="K414" i="58"/>
  <c r="J414" i="58"/>
  <c r="F414" i="58"/>
  <c r="E414" i="58"/>
  <c r="D414" i="58"/>
  <c r="C414" i="58"/>
  <c r="H414" i="58" s="1"/>
  <c r="L413" i="58"/>
  <c r="K413" i="58"/>
  <c r="J413" i="58"/>
  <c r="F413" i="58"/>
  <c r="E413" i="58"/>
  <c r="D413" i="58"/>
  <c r="C413" i="58"/>
  <c r="H413" i="58" s="1"/>
  <c r="L412" i="58"/>
  <c r="K412" i="58"/>
  <c r="J412" i="58"/>
  <c r="F412" i="58"/>
  <c r="E412" i="58"/>
  <c r="D412" i="58"/>
  <c r="C412" i="58"/>
  <c r="H412" i="58" s="1"/>
  <c r="L411" i="58"/>
  <c r="K411" i="58"/>
  <c r="J411" i="58"/>
  <c r="F411" i="58"/>
  <c r="E411" i="58"/>
  <c r="D411" i="58"/>
  <c r="C411" i="58"/>
  <c r="H411" i="58" s="1"/>
  <c r="L410" i="58"/>
  <c r="K410" i="58"/>
  <c r="J410" i="58"/>
  <c r="F410" i="58"/>
  <c r="E410" i="58"/>
  <c r="D410" i="58"/>
  <c r="C410" i="58"/>
  <c r="H410" i="58" s="1"/>
  <c r="L409" i="58"/>
  <c r="K409" i="58"/>
  <c r="J409" i="58"/>
  <c r="F409" i="58"/>
  <c r="E409" i="58"/>
  <c r="D409" i="58"/>
  <c r="C409" i="58"/>
  <c r="H409" i="58" s="1"/>
  <c r="L408" i="58"/>
  <c r="K408" i="58"/>
  <c r="J408" i="58"/>
  <c r="F408" i="58"/>
  <c r="E408" i="58"/>
  <c r="D408" i="58"/>
  <c r="C408" i="58"/>
  <c r="H408" i="58" s="1"/>
  <c r="L407" i="58"/>
  <c r="K407" i="58"/>
  <c r="J407" i="58"/>
  <c r="F407" i="58"/>
  <c r="E407" i="58"/>
  <c r="D407" i="58"/>
  <c r="C407" i="58"/>
  <c r="H407" i="58" s="1"/>
  <c r="L406" i="58"/>
  <c r="K406" i="58"/>
  <c r="J406" i="58"/>
  <c r="F406" i="58"/>
  <c r="E406" i="58"/>
  <c r="D406" i="58"/>
  <c r="C406" i="58"/>
  <c r="H406" i="58" s="1"/>
  <c r="L405" i="58"/>
  <c r="K405" i="58"/>
  <c r="J405" i="58"/>
  <c r="F405" i="58"/>
  <c r="E405" i="58"/>
  <c r="D405" i="58"/>
  <c r="C405" i="58"/>
  <c r="H405" i="58" s="1"/>
  <c r="L404" i="58"/>
  <c r="K404" i="58"/>
  <c r="J404" i="58"/>
  <c r="F404" i="58"/>
  <c r="E404" i="58"/>
  <c r="D404" i="58"/>
  <c r="C404" i="58"/>
  <c r="H404" i="58" s="1"/>
  <c r="L403" i="58"/>
  <c r="K403" i="58"/>
  <c r="J403" i="58"/>
  <c r="F403" i="58"/>
  <c r="E403" i="58"/>
  <c r="D403" i="58"/>
  <c r="C403" i="58"/>
  <c r="H403" i="58" s="1"/>
  <c r="L402" i="58"/>
  <c r="K402" i="58"/>
  <c r="J402" i="58"/>
  <c r="F402" i="58"/>
  <c r="E402" i="58"/>
  <c r="D402" i="58"/>
  <c r="C402" i="58"/>
  <c r="H402" i="58" s="1"/>
  <c r="L401" i="58"/>
  <c r="K401" i="58"/>
  <c r="J401" i="58"/>
  <c r="F401" i="58"/>
  <c r="E401" i="58"/>
  <c r="D401" i="58"/>
  <c r="C401" i="58"/>
  <c r="H401" i="58" s="1"/>
  <c r="L400" i="58"/>
  <c r="K400" i="58"/>
  <c r="J400" i="58"/>
  <c r="F400" i="58"/>
  <c r="E400" i="58"/>
  <c r="D400" i="58"/>
  <c r="C400" i="58"/>
  <c r="H400" i="58" s="1"/>
  <c r="L399" i="58"/>
  <c r="K399" i="58"/>
  <c r="J399" i="58"/>
  <c r="F399" i="58"/>
  <c r="E399" i="58"/>
  <c r="D399" i="58"/>
  <c r="C399" i="58"/>
  <c r="H399" i="58" s="1"/>
  <c r="L398" i="58"/>
  <c r="K398" i="58"/>
  <c r="J398" i="58"/>
  <c r="F398" i="58"/>
  <c r="E398" i="58"/>
  <c r="D398" i="58"/>
  <c r="C398" i="58"/>
  <c r="H398" i="58" s="1"/>
  <c r="L397" i="58"/>
  <c r="K397" i="58"/>
  <c r="J397" i="58"/>
  <c r="F397" i="58"/>
  <c r="E397" i="58"/>
  <c r="D397" i="58"/>
  <c r="C397" i="58"/>
  <c r="H397" i="58" s="1"/>
  <c r="L396" i="58"/>
  <c r="K396" i="58"/>
  <c r="J396" i="58"/>
  <c r="F396" i="58"/>
  <c r="E396" i="58"/>
  <c r="D396" i="58"/>
  <c r="C396" i="58"/>
  <c r="H396" i="58" s="1"/>
  <c r="L395" i="58"/>
  <c r="K395" i="58"/>
  <c r="J395" i="58"/>
  <c r="F395" i="58"/>
  <c r="E395" i="58"/>
  <c r="D395" i="58"/>
  <c r="C395" i="58"/>
  <c r="H395" i="58" s="1"/>
  <c r="L394" i="58"/>
  <c r="K394" i="58"/>
  <c r="J394" i="58"/>
  <c r="F394" i="58"/>
  <c r="E394" i="58"/>
  <c r="D394" i="58"/>
  <c r="C394" i="58"/>
  <c r="H394" i="58" s="1"/>
  <c r="L393" i="58"/>
  <c r="K393" i="58"/>
  <c r="J393" i="58"/>
  <c r="F393" i="58"/>
  <c r="E393" i="58"/>
  <c r="D393" i="58"/>
  <c r="C393" i="58"/>
  <c r="H393" i="58" s="1"/>
  <c r="L392" i="58"/>
  <c r="K392" i="58"/>
  <c r="J392" i="58"/>
  <c r="F392" i="58"/>
  <c r="E392" i="58"/>
  <c r="D392" i="58"/>
  <c r="C392" i="58"/>
  <c r="H392" i="58" s="1"/>
  <c r="L391" i="58"/>
  <c r="K391" i="58"/>
  <c r="J391" i="58"/>
  <c r="F391" i="58"/>
  <c r="E391" i="58"/>
  <c r="D391" i="58"/>
  <c r="C391" i="58"/>
  <c r="H391" i="58" s="1"/>
  <c r="L390" i="58"/>
  <c r="K390" i="58"/>
  <c r="J390" i="58"/>
  <c r="F390" i="58"/>
  <c r="E390" i="58"/>
  <c r="D390" i="58"/>
  <c r="C390" i="58"/>
  <c r="H390" i="58" s="1"/>
  <c r="L389" i="58"/>
  <c r="K389" i="58"/>
  <c r="J389" i="58"/>
  <c r="F389" i="58"/>
  <c r="E389" i="58"/>
  <c r="D389" i="58"/>
  <c r="C389" i="58"/>
  <c r="H389" i="58" s="1"/>
  <c r="L388" i="58"/>
  <c r="K388" i="58"/>
  <c r="J388" i="58"/>
  <c r="F388" i="58"/>
  <c r="E388" i="58"/>
  <c r="D388" i="58"/>
  <c r="C388" i="58"/>
  <c r="H388" i="58" s="1"/>
  <c r="L387" i="58"/>
  <c r="K387" i="58"/>
  <c r="J387" i="58"/>
  <c r="F387" i="58"/>
  <c r="E387" i="58"/>
  <c r="D387" i="58"/>
  <c r="C387" i="58"/>
  <c r="H387" i="58" s="1"/>
  <c r="L386" i="58"/>
  <c r="K386" i="58"/>
  <c r="J386" i="58"/>
  <c r="F386" i="58"/>
  <c r="E386" i="58"/>
  <c r="D386" i="58"/>
  <c r="C386" i="58"/>
  <c r="H386" i="58" s="1"/>
  <c r="L385" i="58"/>
  <c r="K385" i="58"/>
  <c r="J385" i="58"/>
  <c r="F385" i="58"/>
  <c r="E385" i="58"/>
  <c r="D385" i="58"/>
  <c r="C385" i="58"/>
  <c r="H385" i="58" s="1"/>
  <c r="L384" i="58"/>
  <c r="K384" i="58"/>
  <c r="J384" i="58"/>
  <c r="F384" i="58"/>
  <c r="E384" i="58"/>
  <c r="D384" i="58"/>
  <c r="C384" i="58"/>
  <c r="H384" i="58" s="1"/>
  <c r="L383" i="58"/>
  <c r="K383" i="58"/>
  <c r="J383" i="58"/>
  <c r="F383" i="58"/>
  <c r="E383" i="58"/>
  <c r="D383" i="58"/>
  <c r="C383" i="58"/>
  <c r="H383" i="58" s="1"/>
  <c r="L382" i="58"/>
  <c r="K382" i="58"/>
  <c r="J382" i="58"/>
  <c r="F382" i="58"/>
  <c r="E382" i="58"/>
  <c r="D382" i="58"/>
  <c r="C382" i="58"/>
  <c r="H382" i="58" s="1"/>
  <c r="L381" i="58"/>
  <c r="K381" i="58"/>
  <c r="J381" i="58"/>
  <c r="F381" i="58"/>
  <c r="E381" i="58"/>
  <c r="D381" i="58"/>
  <c r="C381" i="58"/>
  <c r="H381" i="58" s="1"/>
  <c r="L380" i="58"/>
  <c r="K380" i="58"/>
  <c r="J380" i="58"/>
  <c r="F380" i="58"/>
  <c r="E380" i="58"/>
  <c r="D380" i="58"/>
  <c r="C380" i="58"/>
  <c r="H380" i="58" s="1"/>
  <c r="L379" i="58"/>
  <c r="K379" i="58"/>
  <c r="J379" i="58"/>
  <c r="F379" i="58"/>
  <c r="E379" i="58"/>
  <c r="D379" i="58"/>
  <c r="C379" i="58"/>
  <c r="H379" i="58" s="1"/>
  <c r="L378" i="58"/>
  <c r="K378" i="58"/>
  <c r="J378" i="58"/>
  <c r="E378" i="58"/>
  <c r="D378" i="58"/>
  <c r="C378" i="58"/>
  <c r="H378" i="58" s="1"/>
  <c r="L377" i="58"/>
  <c r="K377" i="58"/>
  <c r="J377" i="58"/>
  <c r="E377" i="58"/>
  <c r="D377" i="58"/>
  <c r="C377" i="58"/>
  <c r="H377" i="58" s="1"/>
  <c r="L376" i="58"/>
  <c r="K376" i="58"/>
  <c r="J376" i="58"/>
  <c r="E376" i="58"/>
  <c r="D376" i="58"/>
  <c r="C376" i="58"/>
  <c r="H376" i="58" s="1"/>
  <c r="L375" i="58"/>
  <c r="K375" i="58"/>
  <c r="J375" i="58"/>
  <c r="E375" i="58"/>
  <c r="D375" i="58"/>
  <c r="C375" i="58"/>
  <c r="H375" i="58" s="1"/>
  <c r="L374" i="58"/>
  <c r="K374" i="58"/>
  <c r="J374" i="58"/>
  <c r="F374" i="58"/>
  <c r="E374" i="58"/>
  <c r="D374" i="58"/>
  <c r="C374" i="58"/>
  <c r="H374" i="58" s="1"/>
  <c r="L373" i="58"/>
  <c r="K373" i="58"/>
  <c r="J373" i="58"/>
  <c r="F373" i="58"/>
  <c r="E373" i="58"/>
  <c r="D373" i="58"/>
  <c r="C373" i="58"/>
  <c r="H373" i="58" s="1"/>
  <c r="L372" i="58"/>
  <c r="K372" i="58"/>
  <c r="J372" i="58"/>
  <c r="F372" i="58"/>
  <c r="E372" i="58"/>
  <c r="D372" i="58"/>
  <c r="C372" i="58"/>
  <c r="H372" i="58" s="1"/>
  <c r="L371" i="58"/>
  <c r="K371" i="58"/>
  <c r="J371" i="58"/>
  <c r="F371" i="58"/>
  <c r="E371" i="58"/>
  <c r="D371" i="58"/>
  <c r="C371" i="58"/>
  <c r="H371" i="58" s="1"/>
  <c r="L370" i="58"/>
  <c r="K370" i="58"/>
  <c r="J370" i="58"/>
  <c r="F370" i="58"/>
  <c r="E370" i="58"/>
  <c r="D370" i="58"/>
  <c r="C370" i="58"/>
  <c r="H370" i="58" s="1"/>
  <c r="L369" i="58"/>
  <c r="K369" i="58"/>
  <c r="J369" i="58"/>
  <c r="F369" i="58"/>
  <c r="E369" i="58"/>
  <c r="D369" i="58"/>
  <c r="C369" i="58"/>
  <c r="H369" i="58" s="1"/>
  <c r="L368" i="58"/>
  <c r="K368" i="58"/>
  <c r="J368" i="58"/>
  <c r="F368" i="58"/>
  <c r="E368" i="58"/>
  <c r="D368" i="58"/>
  <c r="C368" i="58"/>
  <c r="H368" i="58" s="1"/>
  <c r="L367" i="58"/>
  <c r="K367" i="58"/>
  <c r="J367" i="58"/>
  <c r="F367" i="58"/>
  <c r="E367" i="58"/>
  <c r="D367" i="58"/>
  <c r="C367" i="58"/>
  <c r="H367" i="58" s="1"/>
  <c r="L366" i="58"/>
  <c r="K366" i="58"/>
  <c r="J366" i="58"/>
  <c r="F366" i="58"/>
  <c r="E366" i="58"/>
  <c r="D366" i="58"/>
  <c r="C366" i="58"/>
  <c r="H366" i="58" s="1"/>
  <c r="L365" i="58"/>
  <c r="K365" i="58"/>
  <c r="J365" i="58"/>
  <c r="F365" i="58"/>
  <c r="E365" i="58"/>
  <c r="D365" i="58"/>
  <c r="C365" i="58"/>
  <c r="H365" i="58" s="1"/>
  <c r="L364" i="58"/>
  <c r="K364" i="58"/>
  <c r="J364" i="58"/>
  <c r="F364" i="58"/>
  <c r="E364" i="58"/>
  <c r="D364" i="58"/>
  <c r="C364" i="58"/>
  <c r="H364" i="58" s="1"/>
  <c r="L363" i="58"/>
  <c r="K363" i="58"/>
  <c r="J363" i="58"/>
  <c r="F363" i="58"/>
  <c r="E363" i="58"/>
  <c r="D363" i="58"/>
  <c r="C363" i="58"/>
  <c r="H363" i="58" s="1"/>
  <c r="L362" i="58"/>
  <c r="K362" i="58"/>
  <c r="J362" i="58"/>
  <c r="F362" i="58"/>
  <c r="E362" i="58"/>
  <c r="D362" i="58"/>
  <c r="C362" i="58"/>
  <c r="H362" i="58" s="1"/>
  <c r="L361" i="58"/>
  <c r="K361" i="58"/>
  <c r="J361" i="58"/>
  <c r="F361" i="58"/>
  <c r="E361" i="58"/>
  <c r="D361" i="58"/>
  <c r="C361" i="58"/>
  <c r="H361" i="58" s="1"/>
  <c r="L360" i="58"/>
  <c r="K360" i="58"/>
  <c r="J360" i="58"/>
  <c r="F360" i="58"/>
  <c r="E360" i="58"/>
  <c r="D360" i="58"/>
  <c r="C360" i="58"/>
  <c r="H360" i="58" s="1"/>
  <c r="L359" i="58"/>
  <c r="K359" i="58"/>
  <c r="J359" i="58"/>
  <c r="F359" i="58"/>
  <c r="E359" i="58"/>
  <c r="D359" i="58"/>
  <c r="C359" i="58"/>
  <c r="H359" i="58" s="1"/>
  <c r="L358" i="58"/>
  <c r="K358" i="58"/>
  <c r="J358" i="58"/>
  <c r="F358" i="58"/>
  <c r="E358" i="58"/>
  <c r="D358" i="58"/>
  <c r="C358" i="58"/>
  <c r="H358" i="58" s="1"/>
  <c r="L357" i="58"/>
  <c r="K357" i="58"/>
  <c r="J357" i="58"/>
  <c r="F357" i="58"/>
  <c r="E357" i="58"/>
  <c r="D357" i="58"/>
  <c r="C357" i="58"/>
  <c r="H357" i="58" s="1"/>
  <c r="L356" i="58"/>
  <c r="K356" i="58"/>
  <c r="J356" i="58"/>
  <c r="F356" i="58"/>
  <c r="E356" i="58"/>
  <c r="D356" i="58"/>
  <c r="C356" i="58"/>
  <c r="H356" i="58" s="1"/>
  <c r="L355" i="58"/>
  <c r="K355" i="58"/>
  <c r="J355" i="58"/>
  <c r="F355" i="58"/>
  <c r="E355" i="58"/>
  <c r="D355" i="58"/>
  <c r="C355" i="58"/>
  <c r="H355" i="58" s="1"/>
  <c r="L354" i="58"/>
  <c r="K354" i="58"/>
  <c r="J354" i="58"/>
  <c r="F354" i="58"/>
  <c r="E354" i="58"/>
  <c r="D354" i="58"/>
  <c r="C354" i="58"/>
  <c r="H354" i="58" s="1"/>
  <c r="L353" i="58"/>
  <c r="K353" i="58"/>
  <c r="J353" i="58"/>
  <c r="F353" i="58"/>
  <c r="E353" i="58"/>
  <c r="D353" i="58"/>
  <c r="C353" i="58"/>
  <c r="H353" i="58" s="1"/>
  <c r="L352" i="58"/>
  <c r="K352" i="58"/>
  <c r="J352" i="58"/>
  <c r="F352" i="58"/>
  <c r="E352" i="58"/>
  <c r="D352" i="58"/>
  <c r="C352" i="58"/>
  <c r="H352" i="58" s="1"/>
  <c r="L351" i="58"/>
  <c r="K351" i="58"/>
  <c r="J351" i="58"/>
  <c r="F351" i="58"/>
  <c r="E351" i="58"/>
  <c r="D351" i="58"/>
  <c r="C351" i="58"/>
  <c r="H351" i="58" s="1"/>
  <c r="L350" i="58"/>
  <c r="K350" i="58"/>
  <c r="J350" i="58"/>
  <c r="F350" i="58"/>
  <c r="E350" i="58"/>
  <c r="D350" i="58"/>
  <c r="C350" i="58"/>
  <c r="H350" i="58" s="1"/>
  <c r="L349" i="58"/>
  <c r="K349" i="58"/>
  <c r="J349" i="58"/>
  <c r="F349" i="58"/>
  <c r="E349" i="58"/>
  <c r="D349" i="58"/>
  <c r="C349" i="58"/>
  <c r="H349" i="58" s="1"/>
  <c r="L348" i="58"/>
  <c r="K348" i="58"/>
  <c r="J348" i="58"/>
  <c r="F348" i="58"/>
  <c r="E348" i="58"/>
  <c r="D348" i="58"/>
  <c r="C348" i="58"/>
  <c r="H348" i="58" s="1"/>
  <c r="L347" i="58"/>
  <c r="K347" i="58"/>
  <c r="J347" i="58"/>
  <c r="F347" i="58"/>
  <c r="E347" i="58"/>
  <c r="D347" i="58"/>
  <c r="C347" i="58"/>
  <c r="H347" i="58" s="1"/>
  <c r="L346" i="58"/>
  <c r="K346" i="58"/>
  <c r="J346" i="58"/>
  <c r="F346" i="58"/>
  <c r="E346" i="58"/>
  <c r="D346" i="58"/>
  <c r="C346" i="58"/>
  <c r="H346" i="58" s="1"/>
  <c r="L345" i="58"/>
  <c r="K345" i="58"/>
  <c r="J345" i="58"/>
  <c r="F345" i="58"/>
  <c r="E345" i="58"/>
  <c r="D345" i="58"/>
  <c r="C345" i="58"/>
  <c r="H345" i="58" s="1"/>
  <c r="L344" i="58"/>
  <c r="K344" i="58"/>
  <c r="J344" i="58"/>
  <c r="F344" i="58"/>
  <c r="E344" i="58"/>
  <c r="D344" i="58"/>
  <c r="C344" i="58"/>
  <c r="H344" i="58" s="1"/>
  <c r="L343" i="58"/>
  <c r="K343" i="58"/>
  <c r="J343" i="58"/>
  <c r="F343" i="58"/>
  <c r="E343" i="58"/>
  <c r="D343" i="58"/>
  <c r="C343" i="58"/>
  <c r="H343" i="58" s="1"/>
  <c r="L342" i="58"/>
  <c r="K342" i="58"/>
  <c r="J342" i="58"/>
  <c r="F342" i="58"/>
  <c r="E342" i="58"/>
  <c r="D342" i="58"/>
  <c r="C342" i="58"/>
  <c r="H342" i="58" s="1"/>
  <c r="L341" i="58"/>
  <c r="K341" i="58"/>
  <c r="J341" i="58"/>
  <c r="F341" i="58"/>
  <c r="E341" i="58"/>
  <c r="D341" i="58"/>
  <c r="C341" i="58"/>
  <c r="H341" i="58" s="1"/>
  <c r="L340" i="58"/>
  <c r="K340" i="58"/>
  <c r="J340" i="58"/>
  <c r="F340" i="58"/>
  <c r="E340" i="58"/>
  <c r="D340" i="58"/>
  <c r="C340" i="58"/>
  <c r="H340" i="58" s="1"/>
  <c r="L339" i="58"/>
  <c r="K339" i="58"/>
  <c r="J339" i="58"/>
  <c r="F339" i="58"/>
  <c r="E339" i="58"/>
  <c r="D339" i="58"/>
  <c r="C339" i="58"/>
  <c r="H339" i="58" s="1"/>
  <c r="L338" i="58"/>
  <c r="K338" i="58"/>
  <c r="J338" i="58"/>
  <c r="F338" i="58"/>
  <c r="E338" i="58"/>
  <c r="D338" i="58"/>
  <c r="C338" i="58"/>
  <c r="H338" i="58" s="1"/>
  <c r="L337" i="58"/>
  <c r="K337" i="58"/>
  <c r="J337" i="58"/>
  <c r="F337" i="58"/>
  <c r="E337" i="58"/>
  <c r="D337" i="58"/>
  <c r="C337" i="58"/>
  <c r="H337" i="58" s="1"/>
  <c r="L336" i="58"/>
  <c r="K336" i="58"/>
  <c r="J336" i="58"/>
  <c r="F336" i="58"/>
  <c r="E336" i="58"/>
  <c r="D336" i="58"/>
  <c r="C336" i="58"/>
  <c r="H336" i="58" s="1"/>
  <c r="L335" i="58"/>
  <c r="K335" i="58"/>
  <c r="J335" i="58"/>
  <c r="F335" i="58"/>
  <c r="E335" i="58"/>
  <c r="D335" i="58"/>
  <c r="C335" i="58"/>
  <c r="H335" i="58" s="1"/>
  <c r="L334" i="58"/>
  <c r="K334" i="58"/>
  <c r="J334" i="58"/>
  <c r="F334" i="58"/>
  <c r="E334" i="58"/>
  <c r="D334" i="58"/>
  <c r="C334" i="58"/>
  <c r="H334" i="58" s="1"/>
  <c r="L333" i="58"/>
  <c r="K333" i="58"/>
  <c r="J333" i="58"/>
  <c r="F333" i="58"/>
  <c r="E333" i="58"/>
  <c r="D333" i="58"/>
  <c r="C333" i="58"/>
  <c r="H333" i="58" s="1"/>
  <c r="L332" i="58"/>
  <c r="K332" i="58"/>
  <c r="J332" i="58"/>
  <c r="F332" i="58"/>
  <c r="E332" i="58"/>
  <c r="D332" i="58"/>
  <c r="C332" i="58"/>
  <c r="H332" i="58" s="1"/>
  <c r="L331" i="58"/>
  <c r="K331" i="58"/>
  <c r="J331" i="58"/>
  <c r="F331" i="58"/>
  <c r="E331" i="58"/>
  <c r="D331" i="58"/>
  <c r="C331" i="58"/>
  <c r="H331" i="58" s="1"/>
  <c r="L330" i="58"/>
  <c r="K330" i="58"/>
  <c r="J330" i="58"/>
  <c r="F330" i="58"/>
  <c r="E330" i="58"/>
  <c r="D330" i="58"/>
  <c r="C330" i="58"/>
  <c r="H330" i="58" s="1"/>
  <c r="L329" i="58"/>
  <c r="K329" i="58"/>
  <c r="J329" i="58"/>
  <c r="F329" i="58"/>
  <c r="E329" i="58"/>
  <c r="D329" i="58"/>
  <c r="C329" i="58"/>
  <c r="H329" i="58" s="1"/>
  <c r="L328" i="58"/>
  <c r="K328" i="58"/>
  <c r="J328" i="58"/>
  <c r="F328" i="58"/>
  <c r="E328" i="58"/>
  <c r="D328" i="58"/>
  <c r="C328" i="58"/>
  <c r="H328" i="58" s="1"/>
  <c r="L327" i="58"/>
  <c r="K327" i="58"/>
  <c r="J327" i="58"/>
  <c r="E327" i="58"/>
  <c r="D327" i="58"/>
  <c r="C327" i="58"/>
  <c r="H327" i="58" s="1"/>
  <c r="L326" i="58"/>
  <c r="K326" i="58"/>
  <c r="J326" i="58"/>
  <c r="E326" i="58"/>
  <c r="D326" i="58"/>
  <c r="C326" i="58"/>
  <c r="H326" i="58" s="1"/>
  <c r="L325" i="58"/>
  <c r="K325" i="58"/>
  <c r="J325" i="58"/>
  <c r="E325" i="58"/>
  <c r="D325" i="58"/>
  <c r="C325" i="58"/>
  <c r="H325" i="58" s="1"/>
  <c r="L324" i="58"/>
  <c r="K324" i="58"/>
  <c r="J324" i="58"/>
  <c r="E324" i="58"/>
  <c r="D324" i="58"/>
  <c r="C324" i="58"/>
  <c r="H324" i="58" s="1"/>
  <c r="L323" i="58"/>
  <c r="K323" i="58"/>
  <c r="J323" i="58"/>
  <c r="E323" i="58"/>
  <c r="D323" i="58"/>
  <c r="C323" i="58"/>
  <c r="H323" i="58" s="1"/>
  <c r="L322" i="58"/>
  <c r="K322" i="58"/>
  <c r="J322" i="58"/>
  <c r="F322" i="58"/>
  <c r="E322" i="58"/>
  <c r="D322" i="58"/>
  <c r="C322" i="58"/>
  <c r="H322" i="58" s="1"/>
  <c r="L321" i="58"/>
  <c r="K321" i="58"/>
  <c r="J321" i="58"/>
  <c r="F321" i="58"/>
  <c r="E321" i="58"/>
  <c r="D321" i="58"/>
  <c r="C321" i="58"/>
  <c r="H321" i="58" s="1"/>
  <c r="L320" i="58"/>
  <c r="K320" i="58"/>
  <c r="J320" i="58"/>
  <c r="F320" i="58"/>
  <c r="E320" i="58"/>
  <c r="D320" i="58"/>
  <c r="C320" i="58"/>
  <c r="H320" i="58" s="1"/>
  <c r="L319" i="58"/>
  <c r="K319" i="58"/>
  <c r="J319" i="58"/>
  <c r="F319" i="58"/>
  <c r="E319" i="58"/>
  <c r="D319" i="58"/>
  <c r="C319" i="58"/>
  <c r="H319" i="58" s="1"/>
  <c r="L318" i="58"/>
  <c r="K318" i="58"/>
  <c r="J318" i="58"/>
  <c r="F318" i="58"/>
  <c r="E318" i="58"/>
  <c r="D318" i="58"/>
  <c r="C318" i="58"/>
  <c r="H318" i="58" s="1"/>
  <c r="L317" i="58"/>
  <c r="K317" i="58"/>
  <c r="J317" i="58"/>
  <c r="F317" i="58"/>
  <c r="E317" i="58"/>
  <c r="D317" i="58"/>
  <c r="C317" i="58"/>
  <c r="H317" i="58" s="1"/>
  <c r="L316" i="58"/>
  <c r="K316" i="58"/>
  <c r="J316" i="58"/>
  <c r="F316" i="58"/>
  <c r="E316" i="58"/>
  <c r="D316" i="58"/>
  <c r="C316" i="58"/>
  <c r="H316" i="58" s="1"/>
  <c r="L315" i="58"/>
  <c r="K315" i="58"/>
  <c r="J315" i="58"/>
  <c r="F315" i="58"/>
  <c r="E315" i="58"/>
  <c r="D315" i="58"/>
  <c r="C315" i="58"/>
  <c r="H315" i="58" s="1"/>
  <c r="L314" i="58"/>
  <c r="K314" i="58"/>
  <c r="J314" i="58"/>
  <c r="F314" i="58"/>
  <c r="E314" i="58"/>
  <c r="D314" i="58"/>
  <c r="C314" i="58"/>
  <c r="H314" i="58" s="1"/>
  <c r="L313" i="58"/>
  <c r="K313" i="58"/>
  <c r="J313" i="58"/>
  <c r="F313" i="58"/>
  <c r="E313" i="58"/>
  <c r="D313" i="58"/>
  <c r="C313" i="58"/>
  <c r="H313" i="58" s="1"/>
  <c r="L312" i="58"/>
  <c r="K312" i="58"/>
  <c r="J312" i="58"/>
  <c r="F312" i="58"/>
  <c r="E312" i="58"/>
  <c r="D312" i="58"/>
  <c r="C312" i="58"/>
  <c r="H312" i="58" s="1"/>
  <c r="L311" i="58"/>
  <c r="K311" i="58"/>
  <c r="J311" i="58"/>
  <c r="F311" i="58"/>
  <c r="E311" i="58"/>
  <c r="D311" i="58"/>
  <c r="C311" i="58"/>
  <c r="H311" i="58" s="1"/>
  <c r="L310" i="58"/>
  <c r="K310" i="58"/>
  <c r="J310" i="58"/>
  <c r="F310" i="58"/>
  <c r="E310" i="58"/>
  <c r="D310" i="58"/>
  <c r="C310" i="58"/>
  <c r="H310" i="58" s="1"/>
  <c r="L309" i="58"/>
  <c r="K309" i="58"/>
  <c r="J309" i="58"/>
  <c r="F309" i="58"/>
  <c r="E309" i="58"/>
  <c r="D309" i="58"/>
  <c r="C309" i="58"/>
  <c r="H309" i="58" s="1"/>
  <c r="L308" i="58"/>
  <c r="K308" i="58"/>
  <c r="J308" i="58"/>
  <c r="F308" i="58"/>
  <c r="E308" i="58"/>
  <c r="D308" i="58"/>
  <c r="C308" i="58"/>
  <c r="H308" i="58" s="1"/>
  <c r="L307" i="58"/>
  <c r="K307" i="58"/>
  <c r="J307" i="58"/>
  <c r="F307" i="58"/>
  <c r="E307" i="58"/>
  <c r="D307" i="58"/>
  <c r="C307" i="58"/>
  <c r="H307" i="58" s="1"/>
  <c r="L306" i="58"/>
  <c r="K306" i="58"/>
  <c r="J306" i="58"/>
  <c r="F306" i="58"/>
  <c r="E306" i="58"/>
  <c r="D306" i="58"/>
  <c r="C306" i="58"/>
  <c r="H306" i="58" s="1"/>
  <c r="L305" i="58"/>
  <c r="K305" i="58"/>
  <c r="J305" i="58"/>
  <c r="F305" i="58"/>
  <c r="E305" i="58"/>
  <c r="D305" i="58"/>
  <c r="C305" i="58"/>
  <c r="H305" i="58" s="1"/>
  <c r="L304" i="58"/>
  <c r="K304" i="58"/>
  <c r="J304" i="58"/>
  <c r="F304" i="58"/>
  <c r="E304" i="58"/>
  <c r="D304" i="58"/>
  <c r="C304" i="58"/>
  <c r="H304" i="58" s="1"/>
  <c r="L303" i="58"/>
  <c r="K303" i="58"/>
  <c r="J303" i="58"/>
  <c r="F303" i="58"/>
  <c r="E303" i="58"/>
  <c r="D303" i="58"/>
  <c r="C303" i="58"/>
  <c r="H303" i="58" s="1"/>
  <c r="L302" i="58"/>
  <c r="K302" i="58"/>
  <c r="J302" i="58"/>
  <c r="F302" i="58"/>
  <c r="E302" i="58"/>
  <c r="D302" i="58"/>
  <c r="C302" i="58"/>
  <c r="H302" i="58" s="1"/>
  <c r="L301" i="58"/>
  <c r="K301" i="58"/>
  <c r="J301" i="58"/>
  <c r="F301" i="58"/>
  <c r="E301" i="58"/>
  <c r="D301" i="58"/>
  <c r="C301" i="58"/>
  <c r="H301" i="58" s="1"/>
  <c r="L300" i="58"/>
  <c r="K300" i="58"/>
  <c r="J300" i="58"/>
  <c r="F300" i="58"/>
  <c r="E300" i="58"/>
  <c r="D300" i="58"/>
  <c r="C300" i="58"/>
  <c r="H300" i="58" s="1"/>
  <c r="L299" i="58"/>
  <c r="K299" i="58"/>
  <c r="J299" i="58"/>
  <c r="F299" i="58"/>
  <c r="E299" i="58"/>
  <c r="D299" i="58"/>
  <c r="C299" i="58"/>
  <c r="H299" i="58" s="1"/>
  <c r="L298" i="58"/>
  <c r="K298" i="58"/>
  <c r="J298" i="58"/>
  <c r="F298" i="58"/>
  <c r="E298" i="58"/>
  <c r="D298" i="58"/>
  <c r="C298" i="58"/>
  <c r="H298" i="58" s="1"/>
  <c r="L297" i="58"/>
  <c r="K297" i="58"/>
  <c r="J297" i="58"/>
  <c r="F297" i="58"/>
  <c r="E297" i="58"/>
  <c r="D297" i="58"/>
  <c r="C297" i="58"/>
  <c r="H297" i="58" s="1"/>
  <c r="L296" i="58"/>
  <c r="K296" i="58"/>
  <c r="J296" i="58"/>
  <c r="F296" i="58"/>
  <c r="E296" i="58"/>
  <c r="D296" i="58"/>
  <c r="C296" i="58"/>
  <c r="H296" i="58" s="1"/>
  <c r="L295" i="58"/>
  <c r="K295" i="58"/>
  <c r="J295" i="58"/>
  <c r="F295" i="58"/>
  <c r="E295" i="58"/>
  <c r="D295" i="58"/>
  <c r="C295" i="58"/>
  <c r="H295" i="58" s="1"/>
  <c r="L294" i="58"/>
  <c r="K294" i="58"/>
  <c r="J294" i="58"/>
  <c r="F294" i="58"/>
  <c r="E294" i="58"/>
  <c r="D294" i="58"/>
  <c r="C294" i="58"/>
  <c r="H294" i="58" s="1"/>
  <c r="L293" i="58"/>
  <c r="K293" i="58"/>
  <c r="J293" i="58"/>
  <c r="F293" i="58"/>
  <c r="E293" i="58"/>
  <c r="D293" i="58"/>
  <c r="C293" i="58"/>
  <c r="H293" i="58" s="1"/>
  <c r="L292" i="58"/>
  <c r="K292" i="58"/>
  <c r="J292" i="58"/>
  <c r="F292" i="58"/>
  <c r="E292" i="58"/>
  <c r="D292" i="58"/>
  <c r="C292" i="58"/>
  <c r="H292" i="58" s="1"/>
  <c r="L291" i="58"/>
  <c r="K291" i="58"/>
  <c r="J291" i="58"/>
  <c r="F291" i="58"/>
  <c r="E291" i="58"/>
  <c r="D291" i="58"/>
  <c r="C291" i="58"/>
  <c r="H291" i="58" s="1"/>
  <c r="L290" i="58"/>
  <c r="K290" i="58"/>
  <c r="J290" i="58"/>
  <c r="F290" i="58"/>
  <c r="E290" i="58"/>
  <c r="D290" i="58"/>
  <c r="C290" i="58"/>
  <c r="H290" i="58" s="1"/>
  <c r="L289" i="58"/>
  <c r="K289" i="58"/>
  <c r="J289" i="58"/>
  <c r="F289" i="58"/>
  <c r="E289" i="58"/>
  <c r="D289" i="58"/>
  <c r="C289" i="58"/>
  <c r="H289" i="58" s="1"/>
  <c r="L288" i="58"/>
  <c r="K288" i="58"/>
  <c r="J288" i="58"/>
  <c r="F288" i="58"/>
  <c r="E288" i="58"/>
  <c r="D288" i="58"/>
  <c r="C288" i="58"/>
  <c r="H288" i="58" s="1"/>
  <c r="L287" i="58"/>
  <c r="K287" i="58"/>
  <c r="J287" i="58"/>
  <c r="F287" i="58"/>
  <c r="E287" i="58"/>
  <c r="D287" i="58"/>
  <c r="C287" i="58"/>
  <c r="H287" i="58" s="1"/>
  <c r="L286" i="58"/>
  <c r="K286" i="58"/>
  <c r="J286" i="58"/>
  <c r="F286" i="58"/>
  <c r="E286" i="58"/>
  <c r="D286" i="58"/>
  <c r="C286" i="58"/>
  <c r="H286" i="58" s="1"/>
  <c r="L285" i="58"/>
  <c r="K285" i="58"/>
  <c r="J285" i="58"/>
  <c r="F285" i="58"/>
  <c r="E285" i="58"/>
  <c r="D285" i="58"/>
  <c r="C285" i="58"/>
  <c r="H285" i="58" s="1"/>
  <c r="L284" i="58"/>
  <c r="K284" i="58"/>
  <c r="J284" i="58"/>
  <c r="F284" i="58"/>
  <c r="E284" i="58"/>
  <c r="D284" i="58"/>
  <c r="C284" i="58"/>
  <c r="H284" i="58" s="1"/>
  <c r="L283" i="58"/>
  <c r="K283" i="58"/>
  <c r="J283" i="58"/>
  <c r="F283" i="58"/>
  <c r="E283" i="58"/>
  <c r="D283" i="58"/>
  <c r="C283" i="58"/>
  <c r="H283" i="58" s="1"/>
  <c r="L282" i="58"/>
  <c r="K282" i="58"/>
  <c r="J282" i="58"/>
  <c r="F282" i="58"/>
  <c r="E282" i="58"/>
  <c r="D282" i="58"/>
  <c r="C282" i="58"/>
  <c r="H282" i="58" s="1"/>
  <c r="L281" i="58"/>
  <c r="K281" i="58"/>
  <c r="J281" i="58"/>
  <c r="F281" i="58"/>
  <c r="E281" i="58"/>
  <c r="D281" i="58"/>
  <c r="C281" i="58"/>
  <c r="H281" i="58" s="1"/>
  <c r="L280" i="58"/>
  <c r="K280" i="58"/>
  <c r="J280" i="58"/>
  <c r="F280" i="58"/>
  <c r="E280" i="58"/>
  <c r="D280" i="58"/>
  <c r="C280" i="58"/>
  <c r="H280" i="58" s="1"/>
  <c r="L279" i="58"/>
  <c r="K279" i="58"/>
  <c r="J279" i="58"/>
  <c r="F279" i="58"/>
  <c r="E279" i="58"/>
  <c r="D279" i="58"/>
  <c r="C279" i="58"/>
  <c r="H279" i="58" s="1"/>
  <c r="L278" i="58"/>
  <c r="K278" i="58"/>
  <c r="J278" i="58"/>
  <c r="F278" i="58"/>
  <c r="E278" i="58"/>
  <c r="D278" i="58"/>
  <c r="C278" i="58"/>
  <c r="H278" i="58" s="1"/>
  <c r="L277" i="58"/>
  <c r="K277" i="58"/>
  <c r="J277" i="58"/>
  <c r="F277" i="58"/>
  <c r="E277" i="58"/>
  <c r="D277" i="58"/>
  <c r="C277" i="58"/>
  <c r="H277" i="58" s="1"/>
  <c r="L276" i="58"/>
  <c r="K276" i="58"/>
  <c r="J276" i="58"/>
  <c r="F276" i="58"/>
  <c r="E276" i="58"/>
  <c r="D276" i="58"/>
  <c r="C276" i="58"/>
  <c r="H276" i="58" s="1"/>
  <c r="L275" i="58"/>
  <c r="K275" i="58"/>
  <c r="J275" i="58"/>
  <c r="E275" i="58"/>
  <c r="D275" i="58"/>
  <c r="C275" i="58"/>
  <c r="H275" i="58" s="1"/>
  <c r="L274" i="58"/>
  <c r="K274" i="58"/>
  <c r="J274" i="58"/>
  <c r="E274" i="58"/>
  <c r="D274" i="58"/>
  <c r="C274" i="58"/>
  <c r="H274" i="58" s="1"/>
  <c r="L273" i="58"/>
  <c r="K273" i="58"/>
  <c r="J273" i="58"/>
  <c r="E273" i="58"/>
  <c r="D273" i="58"/>
  <c r="C273" i="58"/>
  <c r="H273" i="58" s="1"/>
  <c r="L272" i="58"/>
  <c r="K272" i="58"/>
  <c r="J272" i="58"/>
  <c r="E272" i="58"/>
  <c r="D272" i="58"/>
  <c r="C272" i="58"/>
  <c r="H272" i="58" s="1"/>
  <c r="L271" i="58"/>
  <c r="K271" i="58"/>
  <c r="J271" i="58"/>
  <c r="E271" i="58"/>
  <c r="D271" i="58"/>
  <c r="C271" i="58"/>
  <c r="H271" i="58" s="1"/>
  <c r="L270" i="58"/>
  <c r="K270" i="58"/>
  <c r="J270" i="58"/>
  <c r="F270" i="58"/>
  <c r="E270" i="58"/>
  <c r="D270" i="58"/>
  <c r="C270" i="58"/>
  <c r="H270" i="58" s="1"/>
  <c r="L269" i="58"/>
  <c r="K269" i="58"/>
  <c r="J269" i="58"/>
  <c r="F269" i="58"/>
  <c r="E269" i="58"/>
  <c r="D269" i="58"/>
  <c r="C269" i="58"/>
  <c r="H269" i="58" s="1"/>
  <c r="L268" i="58"/>
  <c r="K268" i="58"/>
  <c r="J268" i="58"/>
  <c r="F268" i="58"/>
  <c r="E268" i="58"/>
  <c r="D268" i="58"/>
  <c r="C268" i="58"/>
  <c r="H268" i="58" s="1"/>
  <c r="L267" i="58"/>
  <c r="K267" i="58"/>
  <c r="J267" i="58"/>
  <c r="F267" i="58"/>
  <c r="E267" i="58"/>
  <c r="D267" i="58"/>
  <c r="C267" i="58"/>
  <c r="H267" i="58" s="1"/>
  <c r="L266" i="58"/>
  <c r="K266" i="58"/>
  <c r="J266" i="58"/>
  <c r="F266" i="58"/>
  <c r="E266" i="58"/>
  <c r="D266" i="58"/>
  <c r="C266" i="58"/>
  <c r="H266" i="58" s="1"/>
  <c r="L265" i="58"/>
  <c r="K265" i="58"/>
  <c r="J265" i="58"/>
  <c r="F265" i="58"/>
  <c r="E265" i="58"/>
  <c r="D265" i="58"/>
  <c r="C265" i="58"/>
  <c r="H265" i="58" s="1"/>
  <c r="L264" i="58"/>
  <c r="K264" i="58"/>
  <c r="J264" i="58"/>
  <c r="F264" i="58"/>
  <c r="E264" i="58"/>
  <c r="D264" i="58"/>
  <c r="C264" i="58"/>
  <c r="H264" i="58" s="1"/>
  <c r="L263" i="58"/>
  <c r="K263" i="58"/>
  <c r="J263" i="58"/>
  <c r="F263" i="58"/>
  <c r="E263" i="58"/>
  <c r="D263" i="58"/>
  <c r="C263" i="58"/>
  <c r="H263" i="58" s="1"/>
  <c r="L262" i="58"/>
  <c r="K262" i="58"/>
  <c r="J262" i="58"/>
  <c r="F262" i="58"/>
  <c r="E262" i="58"/>
  <c r="D262" i="58"/>
  <c r="C262" i="58"/>
  <c r="H262" i="58" s="1"/>
  <c r="L261" i="58"/>
  <c r="K261" i="58"/>
  <c r="J261" i="58"/>
  <c r="F261" i="58"/>
  <c r="E261" i="58"/>
  <c r="D261" i="58"/>
  <c r="C261" i="58"/>
  <c r="H261" i="58" s="1"/>
  <c r="L260" i="58"/>
  <c r="K260" i="58"/>
  <c r="J260" i="58"/>
  <c r="F260" i="58"/>
  <c r="E260" i="58"/>
  <c r="D260" i="58"/>
  <c r="C260" i="58"/>
  <c r="H260" i="58" s="1"/>
  <c r="L259" i="58"/>
  <c r="K259" i="58"/>
  <c r="J259" i="58"/>
  <c r="F259" i="58"/>
  <c r="E259" i="58"/>
  <c r="D259" i="58"/>
  <c r="C259" i="58"/>
  <c r="H259" i="58" s="1"/>
  <c r="L258" i="58"/>
  <c r="K258" i="58"/>
  <c r="J258" i="58"/>
  <c r="F258" i="58"/>
  <c r="E258" i="58"/>
  <c r="D258" i="58"/>
  <c r="C258" i="58"/>
  <c r="H258" i="58" s="1"/>
  <c r="L257" i="58"/>
  <c r="K257" i="58"/>
  <c r="J257" i="58"/>
  <c r="F257" i="58"/>
  <c r="E257" i="58"/>
  <c r="D257" i="58"/>
  <c r="C257" i="58"/>
  <c r="H257" i="58" s="1"/>
  <c r="L256" i="58"/>
  <c r="K256" i="58"/>
  <c r="J256" i="58"/>
  <c r="F256" i="58"/>
  <c r="E256" i="58"/>
  <c r="D256" i="58"/>
  <c r="C256" i="58"/>
  <c r="H256" i="58" s="1"/>
  <c r="L255" i="58"/>
  <c r="K255" i="58"/>
  <c r="J255" i="58"/>
  <c r="F255" i="58"/>
  <c r="E255" i="58"/>
  <c r="D255" i="58"/>
  <c r="C255" i="58"/>
  <c r="H255" i="58" s="1"/>
  <c r="L254" i="58"/>
  <c r="K254" i="58"/>
  <c r="J254" i="58"/>
  <c r="F254" i="58"/>
  <c r="E254" i="58"/>
  <c r="D254" i="58"/>
  <c r="C254" i="58"/>
  <c r="H254" i="58" s="1"/>
  <c r="L253" i="58"/>
  <c r="K253" i="58"/>
  <c r="J253" i="58"/>
  <c r="F253" i="58"/>
  <c r="E253" i="58"/>
  <c r="D253" i="58"/>
  <c r="C253" i="58"/>
  <c r="H253" i="58" s="1"/>
  <c r="L252" i="58"/>
  <c r="K252" i="58"/>
  <c r="J252" i="58"/>
  <c r="F252" i="58"/>
  <c r="E252" i="58"/>
  <c r="D252" i="58"/>
  <c r="C252" i="58"/>
  <c r="H252" i="58" s="1"/>
  <c r="L251" i="58"/>
  <c r="K251" i="58"/>
  <c r="J251" i="58"/>
  <c r="F251" i="58"/>
  <c r="E251" i="58"/>
  <c r="D251" i="58"/>
  <c r="C251" i="58"/>
  <c r="H251" i="58" s="1"/>
  <c r="L250" i="58"/>
  <c r="K250" i="58"/>
  <c r="J250" i="58"/>
  <c r="F250" i="58"/>
  <c r="E250" i="58"/>
  <c r="D250" i="58"/>
  <c r="C250" i="58"/>
  <c r="H250" i="58" s="1"/>
  <c r="L249" i="58"/>
  <c r="K249" i="58"/>
  <c r="J249" i="58"/>
  <c r="F249" i="58"/>
  <c r="E249" i="58"/>
  <c r="D249" i="58"/>
  <c r="C249" i="58"/>
  <c r="H249" i="58" s="1"/>
  <c r="L248" i="58"/>
  <c r="K248" i="58"/>
  <c r="J248" i="58"/>
  <c r="F248" i="58"/>
  <c r="E248" i="58"/>
  <c r="D248" i="58"/>
  <c r="C248" i="58"/>
  <c r="H248" i="58" s="1"/>
  <c r="L247" i="58"/>
  <c r="K247" i="58"/>
  <c r="J247" i="58"/>
  <c r="F247" i="58"/>
  <c r="E247" i="58"/>
  <c r="D247" i="58"/>
  <c r="C247" i="58"/>
  <c r="H247" i="58" s="1"/>
  <c r="L246" i="58"/>
  <c r="K246" i="58"/>
  <c r="J246" i="58"/>
  <c r="F246" i="58"/>
  <c r="E246" i="58"/>
  <c r="D246" i="58"/>
  <c r="C246" i="58"/>
  <c r="H246" i="58" s="1"/>
  <c r="L245" i="58"/>
  <c r="K245" i="58"/>
  <c r="J245" i="58"/>
  <c r="E245" i="58"/>
  <c r="D245" i="58"/>
  <c r="C245" i="58"/>
  <c r="H245" i="58" s="1"/>
  <c r="L244" i="58"/>
  <c r="K244" i="58"/>
  <c r="J244" i="58"/>
  <c r="F244" i="58"/>
  <c r="E244" i="58"/>
  <c r="D244" i="58"/>
  <c r="C244" i="58"/>
  <c r="H244" i="58" s="1"/>
  <c r="L243" i="58"/>
  <c r="K243" i="58"/>
  <c r="J243" i="58"/>
  <c r="E243" i="58"/>
  <c r="D243" i="58"/>
  <c r="C243" i="58"/>
  <c r="H243" i="58" s="1"/>
  <c r="L242" i="58"/>
  <c r="K242" i="58"/>
  <c r="J242" i="58"/>
  <c r="E242" i="58"/>
  <c r="D242" i="58"/>
  <c r="C242" i="58"/>
  <c r="H242" i="58" s="1"/>
  <c r="L241" i="58"/>
  <c r="K241" i="58"/>
  <c r="J241" i="58"/>
  <c r="F241" i="58"/>
  <c r="E241" i="58"/>
  <c r="D241" i="58"/>
  <c r="C241" i="58"/>
  <c r="H241" i="58" s="1"/>
  <c r="L240" i="58"/>
  <c r="K240" i="58"/>
  <c r="J240" i="58"/>
  <c r="F240" i="58"/>
  <c r="E240" i="58"/>
  <c r="D240" i="58"/>
  <c r="C240" i="58"/>
  <c r="H240" i="58" s="1"/>
  <c r="L239" i="58"/>
  <c r="K239" i="58"/>
  <c r="J239" i="58"/>
  <c r="F239" i="58"/>
  <c r="E239" i="58"/>
  <c r="D239" i="58"/>
  <c r="C239" i="58"/>
  <c r="H239" i="58" s="1"/>
  <c r="L238" i="58"/>
  <c r="K238" i="58"/>
  <c r="J238" i="58"/>
  <c r="F238" i="58"/>
  <c r="E238" i="58"/>
  <c r="D238" i="58"/>
  <c r="C238" i="58"/>
  <c r="H238" i="58" s="1"/>
  <c r="L237" i="58"/>
  <c r="K237" i="58"/>
  <c r="J237" i="58"/>
  <c r="F237" i="58"/>
  <c r="E237" i="58"/>
  <c r="D237" i="58"/>
  <c r="C237" i="58"/>
  <c r="H237" i="58" s="1"/>
  <c r="L236" i="58"/>
  <c r="K236" i="58"/>
  <c r="J236" i="58"/>
  <c r="F236" i="58"/>
  <c r="E236" i="58"/>
  <c r="D236" i="58"/>
  <c r="C236" i="58"/>
  <c r="H236" i="58" s="1"/>
  <c r="L235" i="58"/>
  <c r="K235" i="58"/>
  <c r="J235" i="58"/>
  <c r="F235" i="58"/>
  <c r="E235" i="58"/>
  <c r="D235" i="58"/>
  <c r="C235" i="58"/>
  <c r="H235" i="58" s="1"/>
  <c r="L234" i="58"/>
  <c r="K234" i="58"/>
  <c r="J234" i="58"/>
  <c r="F234" i="58"/>
  <c r="E234" i="58"/>
  <c r="D234" i="58"/>
  <c r="C234" i="58"/>
  <c r="H234" i="58" s="1"/>
  <c r="L233" i="58"/>
  <c r="K233" i="58"/>
  <c r="J233" i="58"/>
  <c r="F233" i="58"/>
  <c r="E233" i="58"/>
  <c r="D233" i="58"/>
  <c r="C233" i="58"/>
  <c r="H233" i="58" s="1"/>
  <c r="L232" i="58"/>
  <c r="K232" i="58"/>
  <c r="J232" i="58"/>
  <c r="F232" i="58"/>
  <c r="E232" i="58"/>
  <c r="D232" i="58"/>
  <c r="C232" i="58"/>
  <c r="H232" i="58" s="1"/>
  <c r="L231" i="58"/>
  <c r="K231" i="58"/>
  <c r="J231" i="58"/>
  <c r="F231" i="58"/>
  <c r="E231" i="58"/>
  <c r="D231" i="58"/>
  <c r="C231" i="58"/>
  <c r="H231" i="58" s="1"/>
  <c r="L230" i="58"/>
  <c r="K230" i="58"/>
  <c r="J230" i="58"/>
  <c r="F230" i="58"/>
  <c r="E230" i="58"/>
  <c r="D230" i="58"/>
  <c r="C230" i="58"/>
  <c r="H230" i="58" s="1"/>
  <c r="L229" i="58"/>
  <c r="K229" i="58"/>
  <c r="J229" i="58"/>
  <c r="F229" i="58"/>
  <c r="E229" i="58"/>
  <c r="D229" i="58"/>
  <c r="C229" i="58"/>
  <c r="H229" i="58" s="1"/>
  <c r="L228" i="58"/>
  <c r="K228" i="58"/>
  <c r="J228" i="58"/>
  <c r="F228" i="58"/>
  <c r="E228" i="58"/>
  <c r="D228" i="58"/>
  <c r="C228" i="58"/>
  <c r="H228" i="58" s="1"/>
  <c r="L227" i="58"/>
  <c r="K227" i="58"/>
  <c r="J227" i="58"/>
  <c r="F227" i="58"/>
  <c r="E227" i="58"/>
  <c r="D227" i="58"/>
  <c r="C227" i="58"/>
  <c r="H227" i="58" s="1"/>
  <c r="L226" i="58"/>
  <c r="K226" i="58"/>
  <c r="J226" i="58"/>
  <c r="F226" i="58"/>
  <c r="E226" i="58"/>
  <c r="D226" i="58"/>
  <c r="C226" i="58"/>
  <c r="H226" i="58" s="1"/>
  <c r="L225" i="58"/>
  <c r="K225" i="58"/>
  <c r="J225" i="58"/>
  <c r="F225" i="58"/>
  <c r="E225" i="58"/>
  <c r="D225" i="58"/>
  <c r="C225" i="58"/>
  <c r="H225" i="58" s="1"/>
  <c r="L224" i="58"/>
  <c r="K224" i="58"/>
  <c r="J224" i="58"/>
  <c r="F224" i="58"/>
  <c r="E224" i="58"/>
  <c r="D224" i="58"/>
  <c r="C224" i="58"/>
  <c r="H224" i="58" s="1"/>
  <c r="L223" i="58"/>
  <c r="K223" i="58"/>
  <c r="J223" i="58"/>
  <c r="F223" i="58"/>
  <c r="E223" i="58"/>
  <c r="D223" i="58"/>
  <c r="C223" i="58"/>
  <c r="H223" i="58" s="1"/>
  <c r="L222" i="58"/>
  <c r="K222" i="58"/>
  <c r="J222" i="58"/>
  <c r="F222" i="58"/>
  <c r="E222" i="58"/>
  <c r="D222" i="58"/>
  <c r="C222" i="58"/>
  <c r="H222" i="58" s="1"/>
  <c r="L221" i="58"/>
  <c r="K221" i="58"/>
  <c r="J221" i="58"/>
  <c r="F221" i="58"/>
  <c r="E221" i="58"/>
  <c r="D221" i="58"/>
  <c r="C221" i="58"/>
  <c r="H221" i="58" s="1"/>
  <c r="L220" i="58"/>
  <c r="K220" i="58"/>
  <c r="J220" i="58"/>
  <c r="F220" i="58"/>
  <c r="E220" i="58"/>
  <c r="D220" i="58"/>
  <c r="C220" i="58"/>
  <c r="H220" i="58" s="1"/>
  <c r="L219" i="58"/>
  <c r="K219" i="58"/>
  <c r="J219" i="58"/>
  <c r="F219" i="58"/>
  <c r="E219" i="58"/>
  <c r="D219" i="58"/>
  <c r="C219" i="58"/>
  <c r="H219" i="58" s="1"/>
  <c r="L218" i="58"/>
  <c r="K218" i="58"/>
  <c r="J218" i="58"/>
  <c r="F218" i="58"/>
  <c r="E218" i="58"/>
  <c r="D218" i="58"/>
  <c r="C218" i="58"/>
  <c r="H218" i="58" s="1"/>
  <c r="L217" i="58"/>
  <c r="K217" i="58"/>
  <c r="J217" i="58"/>
  <c r="F217" i="58"/>
  <c r="E217" i="58"/>
  <c r="D217" i="58"/>
  <c r="C217" i="58"/>
  <c r="H217" i="58" s="1"/>
  <c r="L216" i="58"/>
  <c r="K216" i="58"/>
  <c r="J216" i="58"/>
  <c r="F216" i="58"/>
  <c r="E216" i="58"/>
  <c r="D216" i="58"/>
  <c r="C216" i="58"/>
  <c r="H216" i="58" s="1"/>
  <c r="L215" i="58"/>
  <c r="K215" i="58"/>
  <c r="J215" i="58"/>
  <c r="F215" i="58"/>
  <c r="E215" i="58"/>
  <c r="D215" i="58"/>
  <c r="C215" i="58"/>
  <c r="H215" i="58" s="1"/>
  <c r="L214" i="58"/>
  <c r="K214" i="58"/>
  <c r="J214" i="58"/>
  <c r="F214" i="58"/>
  <c r="E214" i="58"/>
  <c r="D214" i="58"/>
  <c r="C214" i="58"/>
  <c r="H214" i="58" s="1"/>
  <c r="L213" i="58"/>
  <c r="K213" i="58"/>
  <c r="J213" i="58"/>
  <c r="F213" i="58"/>
  <c r="E213" i="58"/>
  <c r="D213" i="58"/>
  <c r="C213" i="58"/>
  <c r="H213" i="58" s="1"/>
  <c r="L212" i="58"/>
  <c r="K212" i="58"/>
  <c r="J212" i="58"/>
  <c r="F212" i="58"/>
  <c r="E212" i="58"/>
  <c r="D212" i="58"/>
  <c r="C212" i="58"/>
  <c r="H212" i="58" s="1"/>
  <c r="L211" i="58"/>
  <c r="K211" i="58"/>
  <c r="J211" i="58"/>
  <c r="F211" i="58"/>
  <c r="E211" i="58"/>
  <c r="D211" i="58"/>
  <c r="C211" i="58"/>
  <c r="H211" i="58" s="1"/>
  <c r="L210" i="58"/>
  <c r="K210" i="58"/>
  <c r="J210" i="58"/>
  <c r="F210" i="58"/>
  <c r="E210" i="58"/>
  <c r="D210" i="58"/>
  <c r="C210" i="58"/>
  <c r="H210" i="58" s="1"/>
  <c r="L209" i="58"/>
  <c r="K209" i="58"/>
  <c r="J209" i="58"/>
  <c r="F209" i="58"/>
  <c r="E209" i="58"/>
  <c r="D209" i="58"/>
  <c r="C209" i="58"/>
  <c r="H209" i="58" s="1"/>
  <c r="L208" i="58"/>
  <c r="K208" i="58"/>
  <c r="J208" i="58"/>
  <c r="F208" i="58"/>
  <c r="E208" i="58"/>
  <c r="D208" i="58"/>
  <c r="C208" i="58"/>
  <c r="H208" i="58" s="1"/>
  <c r="L207" i="58"/>
  <c r="K207" i="58"/>
  <c r="J207" i="58"/>
  <c r="F207" i="58"/>
  <c r="E207" i="58"/>
  <c r="D207" i="58"/>
  <c r="C207" i="58"/>
  <c r="H207" i="58" s="1"/>
  <c r="L206" i="58"/>
  <c r="K206" i="58"/>
  <c r="J206" i="58"/>
  <c r="F206" i="58"/>
  <c r="E206" i="58"/>
  <c r="D206" i="58"/>
  <c r="C206" i="58"/>
  <c r="H206" i="58" s="1"/>
  <c r="L205" i="58"/>
  <c r="K205" i="58"/>
  <c r="J205" i="58"/>
  <c r="F205" i="58"/>
  <c r="E205" i="58"/>
  <c r="D205" i="58"/>
  <c r="C205" i="58"/>
  <c r="H205" i="58" s="1"/>
  <c r="L204" i="58"/>
  <c r="K204" i="58"/>
  <c r="J204" i="58"/>
  <c r="F204" i="58"/>
  <c r="E204" i="58"/>
  <c r="D204" i="58"/>
  <c r="C204" i="58"/>
  <c r="H204" i="58" s="1"/>
  <c r="L203" i="58"/>
  <c r="K203" i="58"/>
  <c r="J203" i="58"/>
  <c r="F203" i="58"/>
  <c r="E203" i="58"/>
  <c r="D203" i="58"/>
  <c r="C203" i="58"/>
  <c r="H203" i="58" s="1"/>
  <c r="L202" i="58"/>
  <c r="K202" i="58"/>
  <c r="J202" i="58"/>
  <c r="F202" i="58"/>
  <c r="E202" i="58"/>
  <c r="D202" i="58"/>
  <c r="C202" i="58"/>
  <c r="H202" i="58" s="1"/>
  <c r="L201" i="58"/>
  <c r="K201" i="58"/>
  <c r="J201" i="58"/>
  <c r="F201" i="58"/>
  <c r="E201" i="58"/>
  <c r="D201" i="58"/>
  <c r="C201" i="58"/>
  <c r="H201" i="58" s="1"/>
  <c r="L200" i="58"/>
  <c r="K200" i="58"/>
  <c r="J200" i="58"/>
  <c r="F200" i="58"/>
  <c r="E200" i="58"/>
  <c r="D200" i="58"/>
  <c r="C200" i="58"/>
  <c r="H200" i="58" s="1"/>
  <c r="L199" i="58"/>
  <c r="K199" i="58"/>
  <c r="J199" i="58"/>
  <c r="F199" i="58"/>
  <c r="E199" i="58"/>
  <c r="D199" i="58"/>
  <c r="C199" i="58"/>
  <c r="H199" i="58" s="1"/>
  <c r="L198" i="58"/>
  <c r="K198" i="58"/>
  <c r="J198" i="58"/>
  <c r="F198" i="58"/>
  <c r="E198" i="58"/>
  <c r="D198" i="58"/>
  <c r="C198" i="58"/>
  <c r="H198" i="58" s="1"/>
  <c r="L197" i="58"/>
  <c r="K197" i="58"/>
  <c r="J197" i="58"/>
  <c r="F197" i="58"/>
  <c r="E197" i="58"/>
  <c r="D197" i="58"/>
  <c r="C197" i="58"/>
  <c r="H197" i="58" s="1"/>
  <c r="L196" i="58"/>
  <c r="K196" i="58"/>
  <c r="J196" i="58"/>
  <c r="F196" i="58"/>
  <c r="E196" i="58"/>
  <c r="D196" i="58"/>
  <c r="C196" i="58"/>
  <c r="H196" i="58" s="1"/>
  <c r="L195" i="58"/>
  <c r="K195" i="58"/>
  <c r="J195" i="58"/>
  <c r="F195" i="58"/>
  <c r="E195" i="58"/>
  <c r="D195" i="58"/>
  <c r="C195" i="58"/>
  <c r="H195" i="58" s="1"/>
  <c r="L194" i="58"/>
  <c r="K194" i="58"/>
  <c r="J194" i="58"/>
  <c r="F194" i="58"/>
  <c r="E194" i="58"/>
  <c r="D194" i="58"/>
  <c r="C194" i="58"/>
  <c r="H194" i="58" s="1"/>
  <c r="L193" i="58"/>
  <c r="K193" i="58"/>
  <c r="J193" i="58"/>
  <c r="E193" i="58"/>
  <c r="D193" i="58"/>
  <c r="C193" i="58"/>
  <c r="H193" i="58" s="1"/>
  <c r="L192" i="58"/>
  <c r="K192" i="58"/>
  <c r="J192" i="58"/>
  <c r="E192" i="58"/>
  <c r="D192" i="58"/>
  <c r="C192" i="58"/>
  <c r="H192" i="58" s="1"/>
  <c r="L191" i="58"/>
  <c r="K191" i="58"/>
  <c r="J191" i="58"/>
  <c r="F191" i="58"/>
  <c r="E191" i="58"/>
  <c r="D191" i="58"/>
  <c r="C191" i="58"/>
  <c r="H191" i="58" s="1"/>
  <c r="L190" i="58"/>
  <c r="K190" i="58"/>
  <c r="J190" i="58"/>
  <c r="E190" i="58"/>
  <c r="D190" i="58"/>
  <c r="C190" i="58"/>
  <c r="H190" i="58" s="1"/>
  <c r="L189" i="58"/>
  <c r="K189" i="58"/>
  <c r="J189" i="58"/>
  <c r="F189" i="58"/>
  <c r="E189" i="58"/>
  <c r="D189" i="58"/>
  <c r="C189" i="58"/>
  <c r="H189" i="58" s="1"/>
  <c r="L188" i="58"/>
  <c r="K188" i="58"/>
  <c r="J188" i="58"/>
  <c r="F188" i="58"/>
  <c r="E188" i="58"/>
  <c r="D188" i="58"/>
  <c r="C188" i="58"/>
  <c r="H188" i="58" s="1"/>
  <c r="L187" i="58"/>
  <c r="K187" i="58"/>
  <c r="J187" i="58"/>
  <c r="F187" i="58"/>
  <c r="E187" i="58"/>
  <c r="D187" i="58"/>
  <c r="C187" i="58"/>
  <c r="H187" i="58" s="1"/>
  <c r="L186" i="58"/>
  <c r="K186" i="58"/>
  <c r="J186" i="58"/>
  <c r="F186" i="58"/>
  <c r="E186" i="58"/>
  <c r="D186" i="58"/>
  <c r="C186" i="58"/>
  <c r="H186" i="58" s="1"/>
  <c r="L185" i="58"/>
  <c r="K185" i="58"/>
  <c r="J185" i="58"/>
  <c r="F185" i="58"/>
  <c r="E185" i="58"/>
  <c r="D185" i="58"/>
  <c r="C185" i="58"/>
  <c r="H185" i="58" s="1"/>
  <c r="L184" i="58"/>
  <c r="K184" i="58"/>
  <c r="J184" i="58"/>
  <c r="F184" i="58"/>
  <c r="E184" i="58"/>
  <c r="D184" i="58"/>
  <c r="C184" i="58"/>
  <c r="H184" i="58" s="1"/>
  <c r="L183" i="58"/>
  <c r="K183" i="58"/>
  <c r="J183" i="58"/>
  <c r="F183" i="58"/>
  <c r="E183" i="58"/>
  <c r="D183" i="58"/>
  <c r="C183" i="58"/>
  <c r="H183" i="58" s="1"/>
  <c r="L182" i="58"/>
  <c r="K182" i="58"/>
  <c r="J182" i="58"/>
  <c r="F182" i="58"/>
  <c r="E182" i="58"/>
  <c r="D182" i="58"/>
  <c r="C182" i="58"/>
  <c r="H182" i="58" s="1"/>
  <c r="L181" i="58"/>
  <c r="K181" i="58"/>
  <c r="J181" i="58"/>
  <c r="F181" i="58"/>
  <c r="E181" i="58"/>
  <c r="D181" i="58"/>
  <c r="C181" i="58"/>
  <c r="H181" i="58" s="1"/>
  <c r="L180" i="58"/>
  <c r="K180" i="58"/>
  <c r="J180" i="58"/>
  <c r="F180" i="58"/>
  <c r="E180" i="58"/>
  <c r="D180" i="58"/>
  <c r="C180" i="58"/>
  <c r="H180" i="58" s="1"/>
  <c r="L179" i="58"/>
  <c r="K179" i="58"/>
  <c r="J179" i="58"/>
  <c r="F179" i="58"/>
  <c r="E179" i="58"/>
  <c r="D179" i="58"/>
  <c r="C179" i="58"/>
  <c r="H179" i="58" s="1"/>
  <c r="L178" i="58"/>
  <c r="K178" i="58"/>
  <c r="J178" i="58"/>
  <c r="F178" i="58"/>
  <c r="E178" i="58"/>
  <c r="D178" i="58"/>
  <c r="C178" i="58"/>
  <c r="H178" i="58" s="1"/>
  <c r="L177" i="58"/>
  <c r="K177" i="58"/>
  <c r="J177" i="58"/>
  <c r="F177" i="58"/>
  <c r="E177" i="58"/>
  <c r="D177" i="58"/>
  <c r="C177" i="58"/>
  <c r="H177" i="58" s="1"/>
  <c r="L176" i="58"/>
  <c r="K176" i="58"/>
  <c r="J176" i="58"/>
  <c r="F176" i="58"/>
  <c r="E176" i="58"/>
  <c r="D176" i="58"/>
  <c r="C176" i="58"/>
  <c r="H176" i="58" s="1"/>
  <c r="L175" i="58"/>
  <c r="K175" i="58"/>
  <c r="J175" i="58"/>
  <c r="F175" i="58"/>
  <c r="E175" i="58"/>
  <c r="D175" i="58"/>
  <c r="C175" i="58"/>
  <c r="H175" i="58" s="1"/>
  <c r="L174" i="58"/>
  <c r="K174" i="58"/>
  <c r="J174" i="58"/>
  <c r="F174" i="58"/>
  <c r="E174" i="58"/>
  <c r="D174" i="58"/>
  <c r="C174" i="58"/>
  <c r="H174" i="58" s="1"/>
  <c r="L173" i="58"/>
  <c r="K173" i="58"/>
  <c r="J173" i="58"/>
  <c r="F173" i="58"/>
  <c r="E173" i="58"/>
  <c r="D173" i="58"/>
  <c r="C173" i="58"/>
  <c r="H173" i="58" s="1"/>
  <c r="L172" i="58"/>
  <c r="K172" i="58"/>
  <c r="J172" i="58"/>
  <c r="F172" i="58"/>
  <c r="E172" i="58"/>
  <c r="D172" i="58"/>
  <c r="C172" i="58"/>
  <c r="H172" i="58" s="1"/>
  <c r="L171" i="58"/>
  <c r="K171" i="58"/>
  <c r="J171" i="58"/>
  <c r="F171" i="58"/>
  <c r="E171" i="58"/>
  <c r="D171" i="58"/>
  <c r="C171" i="58"/>
  <c r="H171" i="58" s="1"/>
  <c r="L170" i="58"/>
  <c r="K170" i="58"/>
  <c r="J170" i="58"/>
  <c r="F170" i="58"/>
  <c r="E170" i="58"/>
  <c r="D170" i="58"/>
  <c r="C170" i="58"/>
  <c r="H170" i="58" s="1"/>
  <c r="L169" i="58"/>
  <c r="K169" i="58"/>
  <c r="J169" i="58"/>
  <c r="F169" i="58"/>
  <c r="E169" i="58"/>
  <c r="D169" i="58"/>
  <c r="C169" i="58"/>
  <c r="H169" i="58" s="1"/>
  <c r="L168" i="58"/>
  <c r="K168" i="58"/>
  <c r="J168" i="58"/>
  <c r="F168" i="58"/>
  <c r="E168" i="58"/>
  <c r="D168" i="58"/>
  <c r="C168" i="58"/>
  <c r="H168" i="58" s="1"/>
  <c r="L167" i="58"/>
  <c r="K167" i="58"/>
  <c r="J167" i="58"/>
  <c r="F167" i="58"/>
  <c r="E167" i="58"/>
  <c r="D167" i="58"/>
  <c r="C167" i="58"/>
  <c r="H167" i="58" s="1"/>
  <c r="L166" i="58"/>
  <c r="K166" i="58"/>
  <c r="J166" i="58"/>
  <c r="F166" i="58"/>
  <c r="E166" i="58"/>
  <c r="D166" i="58"/>
  <c r="C166" i="58"/>
  <c r="H166" i="58" s="1"/>
  <c r="L165" i="58"/>
  <c r="K165" i="58"/>
  <c r="J165" i="58"/>
  <c r="F165" i="58"/>
  <c r="E165" i="58"/>
  <c r="D165" i="58"/>
  <c r="C165" i="58"/>
  <c r="H165" i="58" s="1"/>
  <c r="L164" i="58"/>
  <c r="K164" i="58"/>
  <c r="J164" i="58"/>
  <c r="F164" i="58"/>
  <c r="E164" i="58"/>
  <c r="D164" i="58"/>
  <c r="C164" i="58"/>
  <c r="H164" i="58" s="1"/>
  <c r="L163" i="58"/>
  <c r="K163" i="58"/>
  <c r="J163" i="58"/>
  <c r="F163" i="58"/>
  <c r="E163" i="58"/>
  <c r="D163" i="58"/>
  <c r="C163" i="58"/>
  <c r="H163" i="58" s="1"/>
  <c r="L162" i="58"/>
  <c r="K162" i="58"/>
  <c r="J162" i="58"/>
  <c r="F162" i="58"/>
  <c r="E162" i="58"/>
  <c r="D162" i="58"/>
  <c r="C162" i="58"/>
  <c r="H162" i="58" s="1"/>
  <c r="L161" i="58"/>
  <c r="K161" i="58"/>
  <c r="J161" i="58"/>
  <c r="F161" i="58"/>
  <c r="E161" i="58"/>
  <c r="D161" i="58"/>
  <c r="C161" i="58"/>
  <c r="H161" i="58" s="1"/>
  <c r="L160" i="58"/>
  <c r="K160" i="58"/>
  <c r="J160" i="58"/>
  <c r="F160" i="58"/>
  <c r="E160" i="58"/>
  <c r="D160" i="58"/>
  <c r="C160" i="58"/>
  <c r="H160" i="58" s="1"/>
  <c r="L159" i="58"/>
  <c r="K159" i="58"/>
  <c r="J159" i="58"/>
  <c r="F159" i="58"/>
  <c r="E159" i="58"/>
  <c r="D159" i="58"/>
  <c r="C159" i="58"/>
  <c r="H159" i="58" s="1"/>
  <c r="L158" i="58"/>
  <c r="K158" i="58"/>
  <c r="J158" i="58"/>
  <c r="F158" i="58"/>
  <c r="E158" i="58"/>
  <c r="D158" i="58"/>
  <c r="C158" i="58"/>
  <c r="H158" i="58" s="1"/>
  <c r="L157" i="58"/>
  <c r="K157" i="58"/>
  <c r="J157" i="58"/>
  <c r="F157" i="58"/>
  <c r="E157" i="58"/>
  <c r="D157" i="58"/>
  <c r="C157" i="58"/>
  <c r="H157" i="58" s="1"/>
  <c r="L156" i="58"/>
  <c r="K156" i="58"/>
  <c r="J156" i="58"/>
  <c r="F156" i="58"/>
  <c r="E156" i="58"/>
  <c r="D156" i="58"/>
  <c r="C156" i="58"/>
  <c r="H156" i="58" s="1"/>
  <c r="L155" i="58"/>
  <c r="K155" i="58"/>
  <c r="J155" i="58"/>
  <c r="F155" i="58"/>
  <c r="E155" i="58"/>
  <c r="D155" i="58"/>
  <c r="C155" i="58"/>
  <c r="H155" i="58" s="1"/>
  <c r="L154" i="58"/>
  <c r="K154" i="58"/>
  <c r="J154" i="58"/>
  <c r="F154" i="58"/>
  <c r="E154" i="58"/>
  <c r="D154" i="58"/>
  <c r="C154" i="58"/>
  <c r="H154" i="58" s="1"/>
  <c r="L153" i="58"/>
  <c r="K153" i="58"/>
  <c r="J153" i="58"/>
  <c r="F153" i="58"/>
  <c r="E153" i="58"/>
  <c r="D153" i="58"/>
  <c r="C153" i="58"/>
  <c r="H153" i="58" s="1"/>
  <c r="L152" i="58"/>
  <c r="K152" i="58"/>
  <c r="J152" i="58"/>
  <c r="F152" i="58"/>
  <c r="E152" i="58"/>
  <c r="D152" i="58"/>
  <c r="C152" i="58"/>
  <c r="H152" i="58" s="1"/>
  <c r="L151" i="58"/>
  <c r="K151" i="58"/>
  <c r="J151" i="58"/>
  <c r="F151" i="58"/>
  <c r="E151" i="58"/>
  <c r="D151" i="58"/>
  <c r="C151" i="58"/>
  <c r="H151" i="58" s="1"/>
  <c r="L150" i="58"/>
  <c r="K150" i="58"/>
  <c r="J150" i="58"/>
  <c r="F150" i="58"/>
  <c r="E150" i="58"/>
  <c r="D150" i="58"/>
  <c r="C150" i="58"/>
  <c r="H150" i="58" s="1"/>
  <c r="L149" i="58"/>
  <c r="K149" i="58"/>
  <c r="J149" i="58"/>
  <c r="F149" i="58"/>
  <c r="E149" i="58"/>
  <c r="D149" i="58"/>
  <c r="C149" i="58"/>
  <c r="H149" i="58" s="1"/>
  <c r="L148" i="58"/>
  <c r="K148" i="58"/>
  <c r="J148" i="58"/>
  <c r="F148" i="58"/>
  <c r="E148" i="58"/>
  <c r="D148" i="58"/>
  <c r="C148" i="58"/>
  <c r="H148" i="58" s="1"/>
  <c r="L147" i="58"/>
  <c r="K147" i="58"/>
  <c r="J147" i="58"/>
  <c r="F147" i="58"/>
  <c r="E147" i="58"/>
  <c r="D147" i="58"/>
  <c r="C147" i="58"/>
  <c r="H147" i="58" s="1"/>
  <c r="L146" i="58"/>
  <c r="K146" i="58"/>
  <c r="J146" i="58"/>
  <c r="F146" i="58"/>
  <c r="E146" i="58"/>
  <c r="D146" i="58"/>
  <c r="C146" i="58"/>
  <c r="H146" i="58" s="1"/>
  <c r="L145" i="58"/>
  <c r="K145" i="58"/>
  <c r="J145" i="58"/>
  <c r="F145" i="58"/>
  <c r="E145" i="58"/>
  <c r="D145" i="58"/>
  <c r="C145" i="58"/>
  <c r="H145" i="58" s="1"/>
  <c r="L144" i="58"/>
  <c r="K144" i="58"/>
  <c r="J144" i="58"/>
  <c r="F144" i="58"/>
  <c r="E144" i="58"/>
  <c r="D144" i="58"/>
  <c r="C144" i="58"/>
  <c r="H144" i="58" s="1"/>
  <c r="L143" i="58"/>
  <c r="K143" i="58"/>
  <c r="J143" i="58"/>
  <c r="F143" i="58"/>
  <c r="E143" i="58"/>
  <c r="D143" i="58"/>
  <c r="C143" i="58"/>
  <c r="H143" i="58" s="1"/>
  <c r="L142" i="58"/>
  <c r="K142" i="58"/>
  <c r="J142" i="58"/>
  <c r="F142" i="58"/>
  <c r="E142" i="58"/>
  <c r="D142" i="58"/>
  <c r="C142" i="58"/>
  <c r="H142" i="58" s="1"/>
  <c r="L141" i="58"/>
  <c r="K141" i="58"/>
  <c r="J141" i="58"/>
  <c r="E141" i="58"/>
  <c r="D141" i="58"/>
  <c r="C141" i="58"/>
  <c r="H141" i="58" s="1"/>
  <c r="L140" i="58"/>
  <c r="K140" i="58"/>
  <c r="J140" i="58"/>
  <c r="E140" i="58"/>
  <c r="D140" i="58"/>
  <c r="C140" i="58"/>
  <c r="H140" i="58" s="1"/>
  <c r="L139" i="58"/>
  <c r="K139" i="58"/>
  <c r="J139" i="58"/>
  <c r="E139" i="58"/>
  <c r="D139" i="58"/>
  <c r="C139" i="58"/>
  <c r="H139" i="58" s="1"/>
  <c r="L138" i="58"/>
  <c r="K138" i="58"/>
  <c r="J138" i="58"/>
  <c r="E138" i="58"/>
  <c r="D138" i="58"/>
  <c r="C138" i="58"/>
  <c r="H138" i="58" s="1"/>
  <c r="L137" i="58"/>
  <c r="K137" i="58"/>
  <c r="J137" i="58"/>
  <c r="F137" i="58"/>
  <c r="E137" i="58"/>
  <c r="D137" i="58"/>
  <c r="C137" i="58"/>
  <c r="H137" i="58" s="1"/>
  <c r="L136" i="58"/>
  <c r="K136" i="58"/>
  <c r="J136" i="58"/>
  <c r="F136" i="58"/>
  <c r="E136" i="58"/>
  <c r="D136" i="58"/>
  <c r="C136" i="58"/>
  <c r="H136" i="58" s="1"/>
  <c r="L135" i="58"/>
  <c r="K135" i="58"/>
  <c r="J135" i="58"/>
  <c r="F135" i="58"/>
  <c r="E135" i="58"/>
  <c r="D135" i="58"/>
  <c r="C135" i="58"/>
  <c r="H135" i="58" s="1"/>
  <c r="L134" i="58"/>
  <c r="K134" i="58"/>
  <c r="J134" i="58"/>
  <c r="F134" i="58"/>
  <c r="E134" i="58"/>
  <c r="D134" i="58"/>
  <c r="C134" i="58"/>
  <c r="H134" i="58" s="1"/>
  <c r="L133" i="58"/>
  <c r="K133" i="58"/>
  <c r="J133" i="58"/>
  <c r="F133" i="58"/>
  <c r="E133" i="58"/>
  <c r="D133" i="58"/>
  <c r="C133" i="58"/>
  <c r="H133" i="58" s="1"/>
  <c r="L132" i="58"/>
  <c r="K132" i="58"/>
  <c r="J132" i="58"/>
  <c r="F132" i="58"/>
  <c r="E132" i="58"/>
  <c r="D132" i="58"/>
  <c r="C132" i="58"/>
  <c r="H132" i="58" s="1"/>
  <c r="L131" i="58"/>
  <c r="K131" i="58"/>
  <c r="J131" i="58"/>
  <c r="F131" i="58"/>
  <c r="E131" i="58"/>
  <c r="D131" i="58"/>
  <c r="C131" i="58"/>
  <c r="H131" i="58" s="1"/>
  <c r="L130" i="58"/>
  <c r="K130" i="58"/>
  <c r="J130" i="58"/>
  <c r="F130" i="58"/>
  <c r="E130" i="58"/>
  <c r="D130" i="58"/>
  <c r="C130" i="58"/>
  <c r="H130" i="58" s="1"/>
  <c r="L129" i="58"/>
  <c r="K129" i="58"/>
  <c r="J129" i="58"/>
  <c r="F129" i="58"/>
  <c r="E129" i="58"/>
  <c r="D129" i="58"/>
  <c r="C129" i="58"/>
  <c r="H129" i="58" s="1"/>
  <c r="L128" i="58"/>
  <c r="K128" i="58"/>
  <c r="J128" i="58"/>
  <c r="F128" i="58"/>
  <c r="E128" i="58"/>
  <c r="D128" i="58"/>
  <c r="C128" i="58"/>
  <c r="H128" i="58" s="1"/>
  <c r="L127" i="58"/>
  <c r="K127" i="58"/>
  <c r="J127" i="58"/>
  <c r="F127" i="58"/>
  <c r="E127" i="58"/>
  <c r="D127" i="58"/>
  <c r="C127" i="58"/>
  <c r="H127" i="58" s="1"/>
  <c r="L126" i="58"/>
  <c r="K126" i="58"/>
  <c r="J126" i="58"/>
  <c r="F126" i="58"/>
  <c r="E126" i="58"/>
  <c r="D126" i="58"/>
  <c r="C126" i="58"/>
  <c r="H126" i="58" s="1"/>
  <c r="L125" i="58"/>
  <c r="K125" i="58"/>
  <c r="J125" i="58"/>
  <c r="F125" i="58"/>
  <c r="E125" i="58"/>
  <c r="D125" i="58"/>
  <c r="C125" i="58"/>
  <c r="H125" i="58" s="1"/>
  <c r="L124" i="58"/>
  <c r="K124" i="58"/>
  <c r="J124" i="58"/>
  <c r="F124" i="58"/>
  <c r="E124" i="58"/>
  <c r="D124" i="58"/>
  <c r="C124" i="58"/>
  <c r="H124" i="58" s="1"/>
  <c r="L123" i="58"/>
  <c r="K123" i="58"/>
  <c r="J123" i="58"/>
  <c r="F123" i="58"/>
  <c r="E123" i="58"/>
  <c r="D123" i="58"/>
  <c r="C123" i="58"/>
  <c r="H123" i="58" s="1"/>
  <c r="L122" i="58"/>
  <c r="K122" i="58"/>
  <c r="J122" i="58"/>
  <c r="F122" i="58"/>
  <c r="E122" i="58"/>
  <c r="D122" i="58"/>
  <c r="C122" i="58"/>
  <c r="H122" i="58" s="1"/>
  <c r="L121" i="58"/>
  <c r="K121" i="58"/>
  <c r="J121" i="58"/>
  <c r="F121" i="58"/>
  <c r="E121" i="58"/>
  <c r="D121" i="58"/>
  <c r="C121" i="58"/>
  <c r="H121" i="58" s="1"/>
  <c r="L120" i="58"/>
  <c r="K120" i="58"/>
  <c r="J120" i="58"/>
  <c r="F120" i="58"/>
  <c r="E120" i="58"/>
  <c r="D120" i="58"/>
  <c r="C120" i="58"/>
  <c r="H120" i="58" s="1"/>
  <c r="L119" i="58"/>
  <c r="K119" i="58"/>
  <c r="J119" i="58"/>
  <c r="F119" i="58"/>
  <c r="E119" i="58"/>
  <c r="D119" i="58"/>
  <c r="C119" i="58"/>
  <c r="H119" i="58" s="1"/>
  <c r="L118" i="58"/>
  <c r="K118" i="58"/>
  <c r="J118" i="58"/>
  <c r="F118" i="58"/>
  <c r="E118" i="58"/>
  <c r="D118" i="58"/>
  <c r="C118" i="58"/>
  <c r="H118" i="58" s="1"/>
  <c r="L117" i="58"/>
  <c r="K117" i="58"/>
  <c r="J117" i="58"/>
  <c r="F117" i="58"/>
  <c r="E117" i="58"/>
  <c r="D117" i="58"/>
  <c r="C117" i="58"/>
  <c r="H117" i="58" s="1"/>
  <c r="L116" i="58"/>
  <c r="K116" i="58"/>
  <c r="J116" i="58"/>
  <c r="F116" i="58"/>
  <c r="E116" i="58"/>
  <c r="D116" i="58"/>
  <c r="C116" i="58"/>
  <c r="H116" i="58" s="1"/>
  <c r="L115" i="58"/>
  <c r="K115" i="58"/>
  <c r="J115" i="58"/>
  <c r="F115" i="58"/>
  <c r="E115" i="58"/>
  <c r="D115" i="58"/>
  <c r="C115" i="58"/>
  <c r="H115" i="58" s="1"/>
  <c r="L114" i="58"/>
  <c r="K114" i="58"/>
  <c r="J114" i="58"/>
  <c r="F114" i="58"/>
  <c r="E114" i="58"/>
  <c r="D114" i="58"/>
  <c r="C114" i="58"/>
  <c r="H114" i="58" s="1"/>
  <c r="L113" i="58"/>
  <c r="K113" i="58"/>
  <c r="J113" i="58"/>
  <c r="F113" i="58"/>
  <c r="E113" i="58"/>
  <c r="D113" i="58"/>
  <c r="C113" i="58"/>
  <c r="H113" i="58" s="1"/>
  <c r="L112" i="58"/>
  <c r="K112" i="58"/>
  <c r="J112" i="58"/>
  <c r="F112" i="58"/>
  <c r="E112" i="58"/>
  <c r="D112" i="58"/>
  <c r="C112" i="58"/>
  <c r="H112" i="58" s="1"/>
  <c r="L111" i="58"/>
  <c r="K111" i="58"/>
  <c r="J111" i="58"/>
  <c r="F111" i="58"/>
  <c r="E111" i="58"/>
  <c r="D111" i="58"/>
  <c r="C111" i="58"/>
  <c r="H111" i="58" s="1"/>
  <c r="L110" i="58"/>
  <c r="K110" i="58"/>
  <c r="J110" i="58"/>
  <c r="F110" i="58"/>
  <c r="E110" i="58"/>
  <c r="D110" i="58"/>
  <c r="C110" i="58"/>
  <c r="H110" i="58" s="1"/>
  <c r="L109" i="58"/>
  <c r="K109" i="58"/>
  <c r="J109" i="58"/>
  <c r="F109" i="58"/>
  <c r="E109" i="58"/>
  <c r="D109" i="58"/>
  <c r="C109" i="58"/>
  <c r="H109" i="58" s="1"/>
  <c r="L108" i="58"/>
  <c r="K108" i="58"/>
  <c r="J108" i="58"/>
  <c r="F108" i="58"/>
  <c r="E108" i="58"/>
  <c r="D108" i="58"/>
  <c r="C108" i="58"/>
  <c r="H108" i="58" s="1"/>
  <c r="L107" i="58"/>
  <c r="K107" i="58"/>
  <c r="J107" i="58"/>
  <c r="F107" i="58"/>
  <c r="E107" i="58"/>
  <c r="D107" i="58"/>
  <c r="C107" i="58"/>
  <c r="H107" i="58" s="1"/>
  <c r="L106" i="58"/>
  <c r="K106" i="58"/>
  <c r="J106" i="58"/>
  <c r="F106" i="58"/>
  <c r="E106" i="58"/>
  <c r="D106" i="58"/>
  <c r="C106" i="58"/>
  <c r="H106" i="58" s="1"/>
  <c r="L105" i="58"/>
  <c r="K105" i="58"/>
  <c r="J105" i="58"/>
  <c r="F105" i="58"/>
  <c r="E105" i="58"/>
  <c r="D105" i="58"/>
  <c r="C105" i="58"/>
  <c r="H105" i="58" s="1"/>
  <c r="L104" i="58"/>
  <c r="K104" i="58"/>
  <c r="J104" i="58"/>
  <c r="F104" i="58"/>
  <c r="E104" i="58"/>
  <c r="D104" i="58"/>
  <c r="C104" i="58"/>
  <c r="H104" i="58" s="1"/>
  <c r="L103" i="58"/>
  <c r="K103" i="58"/>
  <c r="J103" i="58"/>
  <c r="F103" i="58"/>
  <c r="E103" i="58"/>
  <c r="D103" i="58"/>
  <c r="C103" i="58"/>
  <c r="H103" i="58" s="1"/>
  <c r="L102" i="58"/>
  <c r="K102" i="58"/>
  <c r="J102" i="58"/>
  <c r="F102" i="58"/>
  <c r="E102" i="58"/>
  <c r="D102" i="58"/>
  <c r="C102" i="58"/>
  <c r="H102" i="58" s="1"/>
  <c r="L101" i="58"/>
  <c r="K101" i="58"/>
  <c r="J101" i="58"/>
  <c r="F101" i="58"/>
  <c r="E101" i="58"/>
  <c r="D101" i="58"/>
  <c r="C101" i="58"/>
  <c r="H101" i="58" s="1"/>
  <c r="L100" i="58"/>
  <c r="K100" i="58"/>
  <c r="J100" i="58"/>
  <c r="F100" i="58"/>
  <c r="E100" i="58"/>
  <c r="D100" i="58"/>
  <c r="C100" i="58"/>
  <c r="H100" i="58" s="1"/>
  <c r="L99" i="58"/>
  <c r="K99" i="58"/>
  <c r="J99" i="58"/>
  <c r="F99" i="58"/>
  <c r="E99" i="58"/>
  <c r="D99" i="58"/>
  <c r="C99" i="58"/>
  <c r="H99" i="58" s="1"/>
  <c r="L98" i="58"/>
  <c r="K98" i="58"/>
  <c r="J98" i="58"/>
  <c r="F98" i="58"/>
  <c r="E98" i="58"/>
  <c r="D98" i="58"/>
  <c r="C98" i="58"/>
  <c r="H98" i="58" s="1"/>
  <c r="L97" i="58"/>
  <c r="K97" i="58"/>
  <c r="J97" i="58"/>
  <c r="F97" i="58"/>
  <c r="E97" i="58"/>
  <c r="D97" i="58"/>
  <c r="C97" i="58"/>
  <c r="H97" i="58" s="1"/>
  <c r="L96" i="58"/>
  <c r="K96" i="58"/>
  <c r="J96" i="58"/>
  <c r="F96" i="58"/>
  <c r="E96" i="58"/>
  <c r="D96" i="58"/>
  <c r="C96" i="58"/>
  <c r="H96" i="58" s="1"/>
  <c r="L95" i="58"/>
  <c r="K95" i="58"/>
  <c r="J95" i="58"/>
  <c r="F95" i="58"/>
  <c r="E95" i="58"/>
  <c r="D95" i="58"/>
  <c r="C95" i="58"/>
  <c r="H95" i="58" s="1"/>
  <c r="L94" i="58"/>
  <c r="K94" i="58"/>
  <c r="J94" i="58"/>
  <c r="F94" i="58"/>
  <c r="E94" i="58"/>
  <c r="D94" i="58"/>
  <c r="C94" i="58"/>
  <c r="H94" i="58" s="1"/>
  <c r="L93" i="58"/>
  <c r="K93" i="58"/>
  <c r="J93" i="58"/>
  <c r="F93" i="58"/>
  <c r="E93" i="58"/>
  <c r="D93" i="58"/>
  <c r="C93" i="58"/>
  <c r="H93" i="58" s="1"/>
  <c r="L92" i="58"/>
  <c r="K92" i="58"/>
  <c r="J92" i="58"/>
  <c r="F92" i="58"/>
  <c r="E92" i="58"/>
  <c r="D92" i="58"/>
  <c r="C92" i="58"/>
  <c r="H92" i="58" s="1"/>
  <c r="L91" i="58"/>
  <c r="K91" i="58"/>
  <c r="J91" i="58"/>
  <c r="F91" i="58"/>
  <c r="E91" i="58"/>
  <c r="D91" i="58"/>
  <c r="C91" i="58"/>
  <c r="H91" i="58" s="1"/>
  <c r="L90" i="58"/>
  <c r="K90" i="58"/>
  <c r="J90" i="58"/>
  <c r="F90" i="58"/>
  <c r="E90" i="58"/>
  <c r="D90" i="58"/>
  <c r="C90" i="58"/>
  <c r="H90" i="58" s="1"/>
  <c r="L89" i="58"/>
  <c r="K89" i="58"/>
  <c r="J89" i="58"/>
  <c r="E89" i="58"/>
  <c r="D89" i="58"/>
  <c r="C89" i="58"/>
  <c r="H89" i="58" s="1"/>
  <c r="L88" i="58"/>
  <c r="K88" i="58"/>
  <c r="J88" i="58"/>
  <c r="E88" i="58"/>
  <c r="D88" i="58"/>
  <c r="C88" i="58"/>
  <c r="H88" i="58" s="1"/>
  <c r="L87" i="58"/>
  <c r="K87" i="58"/>
  <c r="J87" i="58"/>
  <c r="E87" i="58"/>
  <c r="D87" i="58"/>
  <c r="C87" i="58"/>
  <c r="H87" i="58" s="1"/>
  <c r="L86" i="58"/>
  <c r="K86" i="58"/>
  <c r="J86" i="58"/>
  <c r="E86" i="58"/>
  <c r="D86" i="58"/>
  <c r="C86" i="58"/>
  <c r="H86" i="58" s="1"/>
  <c r="L85" i="58"/>
  <c r="K85" i="58"/>
  <c r="J85" i="58"/>
  <c r="F85" i="58"/>
  <c r="E85" i="58"/>
  <c r="D85" i="58"/>
  <c r="C85" i="58"/>
  <c r="H85" i="58" s="1"/>
  <c r="L84" i="58"/>
  <c r="K84" i="58"/>
  <c r="J84" i="58"/>
  <c r="F84" i="58"/>
  <c r="E84" i="58"/>
  <c r="D84" i="58"/>
  <c r="C84" i="58"/>
  <c r="H84" i="58" s="1"/>
  <c r="L83" i="58"/>
  <c r="K83" i="58"/>
  <c r="J83" i="58"/>
  <c r="F83" i="58"/>
  <c r="E83" i="58"/>
  <c r="D83" i="58"/>
  <c r="C83" i="58"/>
  <c r="H83" i="58" s="1"/>
  <c r="L82" i="58"/>
  <c r="K82" i="58"/>
  <c r="J82" i="58"/>
  <c r="F82" i="58"/>
  <c r="E82" i="58"/>
  <c r="D82" i="58"/>
  <c r="C82" i="58"/>
  <c r="H82" i="58" s="1"/>
  <c r="L81" i="58"/>
  <c r="K81" i="58"/>
  <c r="J81" i="58"/>
  <c r="F81" i="58"/>
  <c r="E81" i="58"/>
  <c r="D81" i="58"/>
  <c r="C81" i="58"/>
  <c r="H81" i="58" s="1"/>
  <c r="L80" i="58"/>
  <c r="K80" i="58"/>
  <c r="J80" i="58"/>
  <c r="F80" i="58"/>
  <c r="E80" i="58"/>
  <c r="D80" i="58"/>
  <c r="C80" i="58"/>
  <c r="H80" i="58" s="1"/>
  <c r="L79" i="58"/>
  <c r="K79" i="58"/>
  <c r="J79" i="58"/>
  <c r="F79" i="58"/>
  <c r="E79" i="58"/>
  <c r="D79" i="58"/>
  <c r="C79" i="58"/>
  <c r="H79" i="58" s="1"/>
  <c r="L78" i="58"/>
  <c r="K78" i="58"/>
  <c r="J78" i="58"/>
  <c r="F78" i="58"/>
  <c r="E78" i="58"/>
  <c r="D78" i="58"/>
  <c r="C78" i="58"/>
  <c r="H78" i="58" s="1"/>
  <c r="L77" i="58"/>
  <c r="K77" i="58"/>
  <c r="J77" i="58"/>
  <c r="F77" i="58"/>
  <c r="E77" i="58"/>
  <c r="D77" i="58"/>
  <c r="C77" i="58"/>
  <c r="H77" i="58" s="1"/>
  <c r="L76" i="58"/>
  <c r="K76" i="58"/>
  <c r="J76" i="58"/>
  <c r="F76" i="58"/>
  <c r="E76" i="58"/>
  <c r="D76" i="58"/>
  <c r="C76" i="58"/>
  <c r="H76" i="58" s="1"/>
  <c r="L75" i="58"/>
  <c r="K75" i="58"/>
  <c r="J75" i="58"/>
  <c r="F75" i="58"/>
  <c r="E75" i="58"/>
  <c r="D75" i="58"/>
  <c r="C75" i="58"/>
  <c r="H75" i="58" s="1"/>
  <c r="L74" i="58"/>
  <c r="K74" i="58"/>
  <c r="J74" i="58"/>
  <c r="F74" i="58"/>
  <c r="E74" i="58"/>
  <c r="D74" i="58"/>
  <c r="C74" i="58"/>
  <c r="H74" i="58" s="1"/>
  <c r="L73" i="58"/>
  <c r="K73" i="58"/>
  <c r="J73" i="58"/>
  <c r="F73" i="58"/>
  <c r="E73" i="58"/>
  <c r="D73" i="58"/>
  <c r="C73" i="58"/>
  <c r="H73" i="58" s="1"/>
  <c r="L72" i="58"/>
  <c r="K72" i="58"/>
  <c r="J72" i="58"/>
  <c r="F72" i="58"/>
  <c r="E72" i="58"/>
  <c r="D72" i="58"/>
  <c r="C72" i="58"/>
  <c r="H72" i="58" s="1"/>
  <c r="L71" i="58"/>
  <c r="K71" i="58"/>
  <c r="J71" i="58"/>
  <c r="F71" i="58"/>
  <c r="E71" i="58"/>
  <c r="D71" i="58"/>
  <c r="C71" i="58"/>
  <c r="H71" i="58" s="1"/>
  <c r="L70" i="58"/>
  <c r="K70" i="58"/>
  <c r="J70" i="58"/>
  <c r="F70" i="58"/>
  <c r="E70" i="58"/>
  <c r="D70" i="58"/>
  <c r="C70" i="58"/>
  <c r="H70" i="58" s="1"/>
  <c r="L69" i="58"/>
  <c r="K69" i="58"/>
  <c r="J69" i="58"/>
  <c r="F69" i="58"/>
  <c r="E69" i="58"/>
  <c r="D69" i="58"/>
  <c r="C69" i="58"/>
  <c r="H69" i="58" s="1"/>
  <c r="L68" i="58"/>
  <c r="K68" i="58"/>
  <c r="J68" i="58"/>
  <c r="F68" i="58"/>
  <c r="E68" i="58"/>
  <c r="D68" i="58"/>
  <c r="C68" i="58"/>
  <c r="H68" i="58" s="1"/>
  <c r="L67" i="58"/>
  <c r="K67" i="58"/>
  <c r="J67" i="58"/>
  <c r="F67" i="58"/>
  <c r="E67" i="58"/>
  <c r="D67" i="58"/>
  <c r="C67" i="58"/>
  <c r="H67" i="58" s="1"/>
  <c r="L66" i="58"/>
  <c r="K66" i="58"/>
  <c r="J66" i="58"/>
  <c r="F66" i="58"/>
  <c r="E66" i="58"/>
  <c r="D66" i="58"/>
  <c r="C66" i="58"/>
  <c r="H66" i="58" s="1"/>
  <c r="L65" i="58"/>
  <c r="K65" i="58"/>
  <c r="J65" i="58"/>
  <c r="F65" i="58"/>
  <c r="E65" i="58"/>
  <c r="D65" i="58"/>
  <c r="C65" i="58"/>
  <c r="H65" i="58" s="1"/>
  <c r="L64" i="58"/>
  <c r="K64" i="58"/>
  <c r="J64" i="58"/>
  <c r="F64" i="58"/>
  <c r="E64" i="58"/>
  <c r="D64" i="58"/>
  <c r="C64" i="58"/>
  <c r="H64" i="58" s="1"/>
  <c r="L63" i="58"/>
  <c r="K63" i="58"/>
  <c r="J63" i="58"/>
  <c r="F63" i="58"/>
  <c r="E63" i="58"/>
  <c r="D63" i="58"/>
  <c r="C63" i="58"/>
  <c r="H63" i="58" s="1"/>
  <c r="L62" i="58"/>
  <c r="K62" i="58"/>
  <c r="J62" i="58"/>
  <c r="F62" i="58"/>
  <c r="E62" i="58"/>
  <c r="D62" i="58"/>
  <c r="C62" i="58"/>
  <c r="H62" i="58" s="1"/>
  <c r="L61" i="58"/>
  <c r="K61" i="58"/>
  <c r="J61" i="58"/>
  <c r="F61" i="58"/>
  <c r="E61" i="58"/>
  <c r="D61" i="58"/>
  <c r="C61" i="58"/>
  <c r="H61" i="58" s="1"/>
  <c r="L60" i="58"/>
  <c r="K60" i="58"/>
  <c r="J60" i="58"/>
  <c r="F60" i="58"/>
  <c r="E60" i="58"/>
  <c r="D60" i="58"/>
  <c r="C60" i="58"/>
  <c r="H60" i="58" s="1"/>
  <c r="L59" i="58"/>
  <c r="K59" i="58"/>
  <c r="J59" i="58"/>
  <c r="F59" i="58"/>
  <c r="E59" i="58"/>
  <c r="D59" i="58"/>
  <c r="C59" i="58"/>
  <c r="H59" i="58" s="1"/>
  <c r="L58" i="58"/>
  <c r="K58" i="58"/>
  <c r="J58" i="58"/>
  <c r="F58" i="58"/>
  <c r="E58" i="58"/>
  <c r="D58" i="58"/>
  <c r="C58" i="58"/>
  <c r="H58" i="58" s="1"/>
  <c r="L57" i="58"/>
  <c r="K57" i="58"/>
  <c r="J57" i="58"/>
  <c r="F57" i="58"/>
  <c r="E57" i="58"/>
  <c r="D57" i="58"/>
  <c r="C57" i="58"/>
  <c r="H57" i="58" s="1"/>
  <c r="L56" i="58"/>
  <c r="K56" i="58"/>
  <c r="J56" i="58"/>
  <c r="F56" i="58"/>
  <c r="E56" i="58"/>
  <c r="D56" i="58"/>
  <c r="C56" i="58"/>
  <c r="H56" i="58" s="1"/>
  <c r="L55" i="58"/>
  <c r="K55" i="58"/>
  <c r="J55" i="58"/>
  <c r="F55" i="58"/>
  <c r="E55" i="58"/>
  <c r="D55" i="58"/>
  <c r="C55" i="58"/>
  <c r="H55" i="58" s="1"/>
  <c r="L54" i="58"/>
  <c r="K54" i="58"/>
  <c r="J54" i="58"/>
  <c r="F54" i="58"/>
  <c r="E54" i="58"/>
  <c r="D54" i="58"/>
  <c r="C54" i="58"/>
  <c r="H54" i="58" s="1"/>
  <c r="L53" i="58"/>
  <c r="K53" i="58"/>
  <c r="J53" i="58"/>
  <c r="F53" i="58"/>
  <c r="E53" i="58"/>
  <c r="D53" i="58"/>
  <c r="C53" i="58"/>
  <c r="H53" i="58" s="1"/>
  <c r="L52" i="58"/>
  <c r="K52" i="58"/>
  <c r="J52" i="58"/>
  <c r="F52" i="58"/>
  <c r="E52" i="58"/>
  <c r="D52" i="58"/>
  <c r="C52" i="58"/>
  <c r="H52" i="58" s="1"/>
  <c r="L51" i="58"/>
  <c r="K51" i="58"/>
  <c r="J51" i="58"/>
  <c r="F51" i="58"/>
  <c r="E51" i="58"/>
  <c r="D51" i="58"/>
  <c r="C51" i="58"/>
  <c r="H51" i="58" s="1"/>
  <c r="L50" i="58"/>
  <c r="K50" i="58"/>
  <c r="J50" i="58"/>
  <c r="F50" i="58"/>
  <c r="E50" i="58"/>
  <c r="D50" i="58"/>
  <c r="C50" i="58"/>
  <c r="H50" i="58" s="1"/>
  <c r="L49" i="58"/>
  <c r="K49" i="58"/>
  <c r="J49" i="58"/>
  <c r="F49" i="58"/>
  <c r="E49" i="58"/>
  <c r="D49" i="58"/>
  <c r="C49" i="58"/>
  <c r="H49" i="58" s="1"/>
  <c r="L48" i="58"/>
  <c r="K48" i="58"/>
  <c r="J48" i="58"/>
  <c r="F48" i="58"/>
  <c r="E48" i="58"/>
  <c r="D48" i="58"/>
  <c r="C48" i="58"/>
  <c r="H48" i="58" s="1"/>
  <c r="L47" i="58"/>
  <c r="K47" i="58"/>
  <c r="J47" i="58"/>
  <c r="F47" i="58"/>
  <c r="E47" i="58"/>
  <c r="D47" i="58"/>
  <c r="C47" i="58"/>
  <c r="H47" i="58" s="1"/>
  <c r="L46" i="58"/>
  <c r="K46" i="58"/>
  <c r="J46" i="58"/>
  <c r="F46" i="58"/>
  <c r="E46" i="58"/>
  <c r="D46" i="58"/>
  <c r="C46" i="58"/>
  <c r="H46" i="58" s="1"/>
  <c r="L45" i="58"/>
  <c r="K45" i="58"/>
  <c r="J45" i="58"/>
  <c r="F45" i="58"/>
  <c r="E45" i="58"/>
  <c r="D45" i="58"/>
  <c r="C45" i="58"/>
  <c r="H45" i="58" s="1"/>
  <c r="L44" i="58"/>
  <c r="K44" i="58"/>
  <c r="J44" i="58"/>
  <c r="F44" i="58"/>
  <c r="E44" i="58"/>
  <c r="D44" i="58"/>
  <c r="C44" i="58"/>
  <c r="H44" i="58" s="1"/>
  <c r="L43" i="58"/>
  <c r="K43" i="58"/>
  <c r="J43" i="58"/>
  <c r="F43" i="58"/>
  <c r="E43" i="58"/>
  <c r="D43" i="58"/>
  <c r="C43" i="58"/>
  <c r="H43" i="58" s="1"/>
  <c r="L42" i="58"/>
  <c r="K42" i="58"/>
  <c r="J42" i="58"/>
  <c r="F42" i="58"/>
  <c r="E42" i="58"/>
  <c r="D42" i="58"/>
  <c r="C42" i="58"/>
  <c r="H42" i="58" s="1"/>
  <c r="L41" i="58"/>
  <c r="K41" i="58"/>
  <c r="J41" i="58"/>
  <c r="F41" i="58"/>
  <c r="E41" i="58"/>
  <c r="D41" i="58"/>
  <c r="C41" i="58"/>
  <c r="H41" i="58" s="1"/>
  <c r="L40" i="58"/>
  <c r="K40" i="58"/>
  <c r="J40" i="58"/>
  <c r="F40" i="58"/>
  <c r="E40" i="58"/>
  <c r="D40" i="58"/>
  <c r="C40" i="58"/>
  <c r="H40" i="58" s="1"/>
  <c r="L39" i="58"/>
  <c r="K39" i="58"/>
  <c r="J39" i="58"/>
  <c r="F39" i="58"/>
  <c r="E39" i="58"/>
  <c r="D39" i="58"/>
  <c r="C39" i="58"/>
  <c r="H39" i="58" s="1"/>
  <c r="L38" i="58"/>
  <c r="K38" i="58"/>
  <c r="J38" i="58"/>
  <c r="F38" i="58"/>
  <c r="E38" i="58"/>
  <c r="D38" i="58"/>
  <c r="C38" i="58"/>
  <c r="H38" i="58" s="1"/>
  <c r="L37" i="58"/>
  <c r="K37" i="58"/>
  <c r="J37" i="58"/>
  <c r="E37" i="58"/>
  <c r="D37" i="58"/>
  <c r="C37" i="58"/>
  <c r="H37" i="58" s="1"/>
  <c r="L36" i="58"/>
  <c r="K36" i="58"/>
  <c r="J36" i="58"/>
  <c r="E36" i="58"/>
  <c r="D36" i="58"/>
  <c r="C36" i="58"/>
  <c r="H36" i="58" s="1"/>
  <c r="L35" i="58"/>
  <c r="K35" i="58"/>
  <c r="J35" i="58"/>
  <c r="E35" i="58"/>
  <c r="D35" i="58"/>
  <c r="C35" i="58"/>
  <c r="H35" i="58" s="1"/>
  <c r="L34" i="58"/>
  <c r="K34" i="58"/>
  <c r="J34" i="58"/>
  <c r="E34" i="58"/>
  <c r="D34" i="58"/>
  <c r="C34" i="58"/>
  <c r="H34" i="58" s="1"/>
  <c r="L33" i="58"/>
  <c r="K33" i="58"/>
  <c r="J33" i="58"/>
  <c r="F33" i="58"/>
  <c r="E33" i="58"/>
  <c r="D33" i="58"/>
  <c r="C33" i="58"/>
  <c r="H33" i="58" s="1"/>
  <c r="L32" i="58"/>
  <c r="K32" i="58"/>
  <c r="J32" i="58"/>
  <c r="F32" i="58"/>
  <c r="E32" i="58"/>
  <c r="D32" i="58"/>
  <c r="C32" i="58"/>
  <c r="H32" i="58" s="1"/>
  <c r="L31" i="58"/>
  <c r="K31" i="58"/>
  <c r="J31" i="58"/>
  <c r="F31" i="58"/>
  <c r="E31" i="58"/>
  <c r="D31" i="58"/>
  <c r="C31" i="58"/>
  <c r="H31" i="58" s="1"/>
  <c r="L30" i="58"/>
  <c r="K30" i="58"/>
  <c r="J30" i="58"/>
  <c r="F30" i="58"/>
  <c r="E30" i="58"/>
  <c r="D30" i="58"/>
  <c r="C30" i="58"/>
  <c r="H30" i="58" s="1"/>
  <c r="L29" i="58"/>
  <c r="K29" i="58"/>
  <c r="J29" i="58"/>
  <c r="F29" i="58"/>
  <c r="E29" i="58"/>
  <c r="D29" i="58"/>
  <c r="C29" i="58"/>
  <c r="H29" i="58" s="1"/>
  <c r="L28" i="58"/>
  <c r="K28" i="58"/>
  <c r="J28" i="58"/>
  <c r="F28" i="58"/>
  <c r="E28" i="58"/>
  <c r="D28" i="58"/>
  <c r="C28" i="58"/>
  <c r="H28" i="58" s="1"/>
  <c r="L27" i="58"/>
  <c r="K27" i="58"/>
  <c r="J27" i="58"/>
  <c r="F27" i="58"/>
  <c r="E27" i="58"/>
  <c r="D27" i="58"/>
  <c r="C27" i="58"/>
  <c r="H27" i="58" s="1"/>
  <c r="L26" i="58"/>
  <c r="K26" i="58"/>
  <c r="J26" i="58"/>
  <c r="F26" i="58"/>
  <c r="E26" i="58"/>
  <c r="D26" i="58"/>
  <c r="C26" i="58"/>
  <c r="H26" i="58" s="1"/>
  <c r="L25" i="58"/>
  <c r="K25" i="58"/>
  <c r="J25" i="58"/>
  <c r="F25" i="58"/>
  <c r="E25" i="58"/>
  <c r="D25" i="58"/>
  <c r="C25" i="58"/>
  <c r="H25" i="58" s="1"/>
  <c r="L24" i="58"/>
  <c r="K24" i="58"/>
  <c r="J24" i="58"/>
  <c r="F24" i="58"/>
  <c r="E24" i="58"/>
  <c r="D24" i="58"/>
  <c r="C24" i="58"/>
  <c r="H24" i="58" s="1"/>
  <c r="L23" i="58"/>
  <c r="K23" i="58"/>
  <c r="J23" i="58"/>
  <c r="F23" i="58"/>
  <c r="E23" i="58"/>
  <c r="D23" i="58"/>
  <c r="C23" i="58"/>
  <c r="H23" i="58" s="1"/>
  <c r="L22" i="58"/>
  <c r="K22" i="58"/>
  <c r="J22" i="58"/>
  <c r="F22" i="58"/>
  <c r="E22" i="58"/>
  <c r="D22" i="58"/>
  <c r="C22" i="58"/>
  <c r="H22" i="58" s="1"/>
  <c r="L21" i="58"/>
  <c r="K21" i="58"/>
  <c r="J21" i="58"/>
  <c r="F21" i="58"/>
  <c r="E21" i="58"/>
  <c r="D21" i="58"/>
  <c r="C21" i="58"/>
  <c r="H21" i="58" s="1"/>
  <c r="L20" i="58"/>
  <c r="K20" i="58"/>
  <c r="J20" i="58"/>
  <c r="F20" i="58"/>
  <c r="E20" i="58"/>
  <c r="D20" i="58"/>
  <c r="C20" i="58"/>
  <c r="H20" i="58" s="1"/>
  <c r="L19" i="58"/>
  <c r="K19" i="58"/>
  <c r="J19" i="58"/>
  <c r="F19" i="58"/>
  <c r="E19" i="58"/>
  <c r="D19" i="58"/>
  <c r="C19" i="58"/>
  <c r="H19" i="58" s="1"/>
  <c r="L18" i="58"/>
  <c r="K18" i="58"/>
  <c r="J18" i="58"/>
  <c r="F18" i="58"/>
  <c r="E18" i="58"/>
  <c r="D18" i="58"/>
  <c r="C18" i="58"/>
  <c r="H18" i="58" s="1"/>
  <c r="L17" i="58"/>
  <c r="K17" i="58"/>
  <c r="J17" i="58"/>
  <c r="F17" i="58"/>
  <c r="E17" i="58"/>
  <c r="D17" i="58"/>
  <c r="C17" i="58"/>
  <c r="H17" i="58" s="1"/>
  <c r="L16" i="58"/>
  <c r="K16" i="58"/>
  <c r="J16" i="58"/>
  <c r="F16" i="58"/>
  <c r="E16" i="58"/>
  <c r="D16" i="58"/>
  <c r="C16" i="58"/>
  <c r="H16" i="58" s="1"/>
  <c r="L15" i="58"/>
  <c r="K15" i="58"/>
  <c r="J15" i="58"/>
  <c r="F15" i="58"/>
  <c r="E15" i="58"/>
  <c r="D15" i="58"/>
  <c r="C15" i="58"/>
  <c r="H15" i="58" s="1"/>
  <c r="L14" i="58"/>
  <c r="K14" i="58"/>
  <c r="J14" i="58"/>
  <c r="F14" i="58"/>
  <c r="E14" i="58"/>
  <c r="D14" i="58"/>
  <c r="C14" i="58"/>
  <c r="H14" i="58" s="1"/>
  <c r="L13" i="58"/>
  <c r="K13" i="58"/>
  <c r="J13" i="58"/>
  <c r="F13" i="58"/>
  <c r="E13" i="58"/>
  <c r="D13" i="58"/>
  <c r="C13" i="58"/>
  <c r="H13" i="58" s="1"/>
  <c r="L12" i="58"/>
  <c r="K12" i="58"/>
  <c r="J12" i="58"/>
  <c r="F12" i="58"/>
  <c r="E12" i="58"/>
  <c r="D12" i="58"/>
  <c r="C12" i="58"/>
  <c r="H12" i="58" s="1"/>
  <c r="L11" i="58"/>
  <c r="K11" i="58"/>
  <c r="J11" i="58"/>
  <c r="F11" i="58"/>
  <c r="E11" i="58"/>
  <c r="D11" i="58"/>
  <c r="C11" i="58"/>
  <c r="H11" i="58" s="1"/>
  <c r="L10" i="58"/>
  <c r="K10" i="58"/>
  <c r="J10" i="58"/>
  <c r="F10" i="58"/>
  <c r="E10" i="58"/>
  <c r="D10" i="58"/>
  <c r="C10" i="58"/>
  <c r="H10" i="58" s="1"/>
  <c r="L9" i="58"/>
  <c r="K9" i="58"/>
  <c r="J9" i="58"/>
  <c r="F9" i="58"/>
  <c r="E9" i="58"/>
  <c r="D9" i="58"/>
  <c r="C9" i="58"/>
  <c r="H9" i="58" s="1"/>
  <c r="L8" i="58"/>
  <c r="K8" i="58"/>
  <c r="J8" i="58"/>
  <c r="F8" i="58"/>
  <c r="E8" i="58"/>
  <c r="D8" i="58"/>
  <c r="C8" i="58"/>
  <c r="H8" i="58" s="1"/>
  <c r="L7" i="58"/>
  <c r="K7" i="58"/>
  <c r="J7" i="58"/>
  <c r="F7" i="58"/>
  <c r="E7" i="58"/>
  <c r="D7" i="58"/>
  <c r="C7" i="58"/>
  <c r="H7" i="58" s="1"/>
  <c r="L6" i="58"/>
  <c r="K6" i="58"/>
  <c r="J6" i="58"/>
  <c r="F6" i="58"/>
  <c r="E6" i="58"/>
  <c r="D6" i="58"/>
  <c r="C6" i="58"/>
  <c r="H6" i="58" s="1"/>
  <c r="L5" i="58"/>
  <c r="K5" i="58"/>
  <c r="J5" i="58"/>
  <c r="F5" i="58"/>
  <c r="E5" i="58"/>
  <c r="D5" i="58"/>
  <c r="C5" i="58"/>
  <c r="H5" i="58" s="1"/>
  <c r="L4" i="58"/>
  <c r="K4" i="58"/>
  <c r="J4" i="58"/>
  <c r="F4" i="58"/>
  <c r="E4" i="58"/>
  <c r="D4" i="58"/>
  <c r="C4" i="58"/>
  <c r="H4" i="58" s="1"/>
  <c r="L529" i="59"/>
  <c r="K529" i="59"/>
  <c r="J529" i="59"/>
  <c r="F529" i="59"/>
  <c r="E529" i="59"/>
  <c r="D529" i="59"/>
  <c r="C529" i="59"/>
  <c r="H529" i="59" s="1"/>
  <c r="L528" i="59"/>
  <c r="K528" i="59"/>
  <c r="J528" i="59"/>
  <c r="F528" i="59"/>
  <c r="E528" i="59"/>
  <c r="D528" i="59"/>
  <c r="C528" i="59"/>
  <c r="H528" i="59" s="1"/>
  <c r="L527" i="59"/>
  <c r="K527" i="59"/>
  <c r="J527" i="59"/>
  <c r="F527" i="59"/>
  <c r="E527" i="59"/>
  <c r="D527" i="59"/>
  <c r="C527" i="59"/>
  <c r="H527" i="59" s="1"/>
  <c r="L526" i="59"/>
  <c r="K526" i="59"/>
  <c r="J526" i="59"/>
  <c r="F526" i="59"/>
  <c r="E526" i="59"/>
  <c r="D526" i="59"/>
  <c r="C526" i="59"/>
  <c r="H526" i="59" s="1"/>
  <c r="L525" i="59"/>
  <c r="K525" i="59"/>
  <c r="J525" i="59"/>
  <c r="F525" i="59"/>
  <c r="E525" i="59"/>
  <c r="D525" i="59"/>
  <c r="C525" i="59"/>
  <c r="H525" i="59" s="1"/>
  <c r="L524" i="59"/>
  <c r="K524" i="59"/>
  <c r="J524" i="59"/>
  <c r="F524" i="59"/>
  <c r="E524" i="59"/>
  <c r="D524" i="59"/>
  <c r="C524" i="59"/>
  <c r="H524" i="59" s="1"/>
  <c r="L523" i="59"/>
  <c r="K523" i="59"/>
  <c r="J523" i="59"/>
  <c r="F523" i="59"/>
  <c r="E523" i="59"/>
  <c r="D523" i="59"/>
  <c r="C523" i="59"/>
  <c r="H523" i="59" s="1"/>
  <c r="L522" i="59"/>
  <c r="K522" i="59"/>
  <c r="J522" i="59"/>
  <c r="F522" i="59"/>
  <c r="E522" i="59"/>
  <c r="D522" i="59"/>
  <c r="C522" i="59"/>
  <c r="H522" i="59" s="1"/>
  <c r="L521" i="59"/>
  <c r="K521" i="59"/>
  <c r="J521" i="59"/>
  <c r="F521" i="59"/>
  <c r="E521" i="59"/>
  <c r="D521" i="59"/>
  <c r="C521" i="59"/>
  <c r="H521" i="59" s="1"/>
  <c r="L520" i="59"/>
  <c r="K520" i="59"/>
  <c r="J520" i="59"/>
  <c r="F520" i="59"/>
  <c r="E520" i="59"/>
  <c r="D520" i="59"/>
  <c r="C520" i="59"/>
  <c r="H520" i="59" s="1"/>
  <c r="L519" i="59"/>
  <c r="K519" i="59"/>
  <c r="J519" i="59"/>
  <c r="F519" i="59"/>
  <c r="E519" i="59"/>
  <c r="D519" i="59"/>
  <c r="C519" i="59"/>
  <c r="H519" i="59" s="1"/>
  <c r="L518" i="59"/>
  <c r="K518" i="59"/>
  <c r="J518" i="59"/>
  <c r="F518" i="59"/>
  <c r="E518" i="59"/>
  <c r="D518" i="59"/>
  <c r="C518" i="59"/>
  <c r="H518" i="59" s="1"/>
  <c r="L517" i="59"/>
  <c r="K517" i="59"/>
  <c r="J517" i="59"/>
  <c r="F517" i="59"/>
  <c r="E517" i="59"/>
  <c r="D517" i="59"/>
  <c r="C517" i="59"/>
  <c r="H517" i="59" s="1"/>
  <c r="L516" i="59"/>
  <c r="K516" i="59"/>
  <c r="J516" i="59"/>
  <c r="F516" i="59"/>
  <c r="E516" i="59"/>
  <c r="D516" i="59"/>
  <c r="C516" i="59"/>
  <c r="H516" i="59" s="1"/>
  <c r="L515" i="59"/>
  <c r="K515" i="59"/>
  <c r="J515" i="59"/>
  <c r="F515" i="59"/>
  <c r="E515" i="59"/>
  <c r="D515" i="59"/>
  <c r="C515" i="59"/>
  <c r="H515" i="59" s="1"/>
  <c r="L514" i="59"/>
  <c r="K514" i="59"/>
  <c r="J514" i="59"/>
  <c r="F514" i="59"/>
  <c r="E514" i="59"/>
  <c r="D514" i="59"/>
  <c r="C514" i="59"/>
  <c r="H514" i="59" s="1"/>
  <c r="L513" i="59"/>
  <c r="K513" i="59"/>
  <c r="J513" i="59"/>
  <c r="F513" i="59"/>
  <c r="E513" i="59"/>
  <c r="D513" i="59"/>
  <c r="C513" i="59"/>
  <c r="H513" i="59" s="1"/>
  <c r="L512" i="59"/>
  <c r="K512" i="59"/>
  <c r="J512" i="59"/>
  <c r="F512" i="59"/>
  <c r="E512" i="59"/>
  <c r="D512" i="59"/>
  <c r="C512" i="59"/>
  <c r="H512" i="59" s="1"/>
  <c r="L511" i="59"/>
  <c r="K511" i="59"/>
  <c r="J511" i="59"/>
  <c r="F511" i="59"/>
  <c r="E511" i="59"/>
  <c r="D511" i="59"/>
  <c r="C511" i="59"/>
  <c r="H511" i="59" s="1"/>
  <c r="L510" i="59"/>
  <c r="K510" i="59"/>
  <c r="J510" i="59"/>
  <c r="F510" i="59"/>
  <c r="E510" i="59"/>
  <c r="D510" i="59"/>
  <c r="C510" i="59"/>
  <c r="H510" i="59" s="1"/>
  <c r="L509" i="59"/>
  <c r="K509" i="59"/>
  <c r="J509" i="59"/>
  <c r="F509" i="59"/>
  <c r="E509" i="59"/>
  <c r="D509" i="59"/>
  <c r="C509" i="59"/>
  <c r="H509" i="59" s="1"/>
  <c r="L508" i="59"/>
  <c r="K508" i="59"/>
  <c r="J508" i="59"/>
  <c r="F508" i="59"/>
  <c r="E508" i="59"/>
  <c r="D508" i="59"/>
  <c r="C508" i="59"/>
  <c r="H508" i="59" s="1"/>
  <c r="L507" i="59"/>
  <c r="K507" i="59"/>
  <c r="J507" i="59"/>
  <c r="F507" i="59"/>
  <c r="E507" i="59"/>
  <c r="D507" i="59"/>
  <c r="C507" i="59"/>
  <c r="H507" i="59" s="1"/>
  <c r="L506" i="59"/>
  <c r="K506" i="59"/>
  <c r="J506" i="59"/>
  <c r="F506" i="59"/>
  <c r="E506" i="59"/>
  <c r="D506" i="59"/>
  <c r="C506" i="59"/>
  <c r="H506" i="59" s="1"/>
  <c r="L505" i="59"/>
  <c r="K505" i="59"/>
  <c r="J505" i="59"/>
  <c r="F505" i="59"/>
  <c r="E505" i="59"/>
  <c r="D505" i="59"/>
  <c r="C505" i="59"/>
  <c r="H505" i="59" s="1"/>
  <c r="L504" i="59"/>
  <c r="K504" i="59"/>
  <c r="J504" i="59"/>
  <c r="F504" i="59"/>
  <c r="E504" i="59"/>
  <c r="D504" i="59"/>
  <c r="C504" i="59"/>
  <c r="H504" i="59" s="1"/>
  <c r="L503" i="59"/>
  <c r="K503" i="59"/>
  <c r="J503" i="59"/>
  <c r="F503" i="59"/>
  <c r="E503" i="59"/>
  <c r="D503" i="59"/>
  <c r="C503" i="59"/>
  <c r="H503" i="59" s="1"/>
  <c r="L502" i="59"/>
  <c r="K502" i="59"/>
  <c r="J502" i="59"/>
  <c r="F502" i="59"/>
  <c r="E502" i="59"/>
  <c r="D502" i="59"/>
  <c r="C502" i="59"/>
  <c r="H502" i="59" s="1"/>
  <c r="L501" i="59"/>
  <c r="K501" i="59"/>
  <c r="J501" i="59"/>
  <c r="F501" i="59"/>
  <c r="E501" i="59"/>
  <c r="D501" i="59"/>
  <c r="C501" i="59"/>
  <c r="H501" i="59" s="1"/>
  <c r="L500" i="59"/>
  <c r="K500" i="59"/>
  <c r="J500" i="59"/>
  <c r="F500" i="59"/>
  <c r="E500" i="59"/>
  <c r="D500" i="59"/>
  <c r="C500" i="59"/>
  <c r="H500" i="59" s="1"/>
  <c r="L499" i="59"/>
  <c r="K499" i="59"/>
  <c r="J499" i="59"/>
  <c r="F499" i="59"/>
  <c r="E499" i="59"/>
  <c r="D499" i="59"/>
  <c r="C499" i="59"/>
  <c r="H499" i="59" s="1"/>
  <c r="L498" i="59"/>
  <c r="K498" i="59"/>
  <c r="J498" i="59"/>
  <c r="F498" i="59"/>
  <c r="E498" i="59"/>
  <c r="D498" i="59"/>
  <c r="C498" i="59"/>
  <c r="H498" i="59" s="1"/>
  <c r="L497" i="59"/>
  <c r="K497" i="59"/>
  <c r="J497" i="59"/>
  <c r="F497" i="59"/>
  <c r="E497" i="59"/>
  <c r="D497" i="59"/>
  <c r="C497" i="59"/>
  <c r="H497" i="59" s="1"/>
  <c r="L496" i="59"/>
  <c r="K496" i="59"/>
  <c r="J496" i="59"/>
  <c r="F496" i="59"/>
  <c r="E496" i="59"/>
  <c r="D496" i="59"/>
  <c r="C496" i="59"/>
  <c r="H496" i="59" s="1"/>
  <c r="L495" i="59"/>
  <c r="K495" i="59"/>
  <c r="J495" i="59"/>
  <c r="F495" i="59"/>
  <c r="E495" i="59"/>
  <c r="D495" i="59"/>
  <c r="C495" i="59"/>
  <c r="H495" i="59" s="1"/>
  <c r="L494" i="59"/>
  <c r="K494" i="59"/>
  <c r="J494" i="59"/>
  <c r="F494" i="59"/>
  <c r="E494" i="59"/>
  <c r="D494" i="59"/>
  <c r="C494" i="59"/>
  <c r="H494" i="59" s="1"/>
  <c r="L493" i="59"/>
  <c r="K493" i="59"/>
  <c r="J493" i="59"/>
  <c r="F493" i="59"/>
  <c r="E493" i="59"/>
  <c r="D493" i="59"/>
  <c r="C493" i="59"/>
  <c r="H493" i="59" s="1"/>
  <c r="L492" i="59"/>
  <c r="K492" i="59"/>
  <c r="J492" i="59"/>
  <c r="F492" i="59"/>
  <c r="E492" i="59"/>
  <c r="D492" i="59"/>
  <c r="C492" i="59"/>
  <c r="H492" i="59" s="1"/>
  <c r="L491" i="59"/>
  <c r="K491" i="59"/>
  <c r="J491" i="59"/>
  <c r="F491" i="59"/>
  <c r="E491" i="59"/>
  <c r="D491" i="59"/>
  <c r="C491" i="59"/>
  <c r="H491" i="59" s="1"/>
  <c r="L490" i="59"/>
  <c r="K490" i="59"/>
  <c r="J490" i="59"/>
  <c r="F490" i="59"/>
  <c r="E490" i="59"/>
  <c r="D490" i="59"/>
  <c r="C490" i="59"/>
  <c r="H490" i="59" s="1"/>
  <c r="L489" i="59"/>
  <c r="K489" i="59"/>
  <c r="J489" i="59"/>
  <c r="F489" i="59"/>
  <c r="E489" i="59"/>
  <c r="D489" i="59"/>
  <c r="C489" i="59"/>
  <c r="H489" i="59" s="1"/>
  <c r="L488" i="59"/>
  <c r="K488" i="59"/>
  <c r="J488" i="59"/>
  <c r="F488" i="59"/>
  <c r="E488" i="59"/>
  <c r="D488" i="59"/>
  <c r="C488" i="59"/>
  <c r="H488" i="59" s="1"/>
  <c r="L487" i="59"/>
  <c r="K487" i="59"/>
  <c r="J487" i="59"/>
  <c r="F487" i="59"/>
  <c r="E487" i="59"/>
  <c r="D487" i="59"/>
  <c r="C487" i="59"/>
  <c r="H487" i="59" s="1"/>
  <c r="L486" i="59"/>
  <c r="K486" i="59"/>
  <c r="J486" i="59"/>
  <c r="F486" i="59"/>
  <c r="E486" i="59"/>
  <c r="D486" i="59"/>
  <c r="C486" i="59"/>
  <c r="H486" i="59" s="1"/>
  <c r="L485" i="59"/>
  <c r="K485" i="59"/>
  <c r="J485" i="59"/>
  <c r="F485" i="59"/>
  <c r="E485" i="59"/>
  <c r="D485" i="59"/>
  <c r="C485" i="59"/>
  <c r="H485" i="59" s="1"/>
  <c r="L484" i="59"/>
  <c r="K484" i="59"/>
  <c r="J484" i="59"/>
  <c r="F484" i="59"/>
  <c r="E484" i="59"/>
  <c r="D484" i="59"/>
  <c r="C484" i="59"/>
  <c r="H484" i="59" s="1"/>
  <c r="L483" i="59"/>
  <c r="K483" i="59"/>
  <c r="J483" i="59"/>
  <c r="E483" i="59"/>
  <c r="D483" i="59"/>
  <c r="C483" i="59"/>
  <c r="H483" i="59" s="1"/>
  <c r="L482" i="59"/>
  <c r="K482" i="59"/>
  <c r="J482" i="59"/>
  <c r="E482" i="59"/>
  <c r="D482" i="59"/>
  <c r="C482" i="59"/>
  <c r="H482" i="59" s="1"/>
  <c r="L481" i="59"/>
  <c r="K481" i="59"/>
  <c r="J481" i="59"/>
  <c r="E481" i="59"/>
  <c r="D481" i="59"/>
  <c r="C481" i="59"/>
  <c r="H481" i="59" s="1"/>
  <c r="L480" i="59"/>
  <c r="K480" i="59"/>
  <c r="J480" i="59"/>
  <c r="E480" i="59"/>
  <c r="D480" i="59"/>
  <c r="C480" i="59"/>
  <c r="H480" i="59" s="1"/>
  <c r="L479" i="59"/>
  <c r="K479" i="59"/>
  <c r="J479" i="59"/>
  <c r="E479" i="59"/>
  <c r="D479" i="59"/>
  <c r="C479" i="59"/>
  <c r="H479" i="59" s="1"/>
  <c r="L478" i="59"/>
  <c r="K478" i="59"/>
  <c r="J478" i="59"/>
  <c r="F478" i="59"/>
  <c r="E478" i="59"/>
  <c r="D478" i="59"/>
  <c r="C478" i="59"/>
  <c r="H478" i="59" s="1"/>
  <c r="L477" i="59"/>
  <c r="K477" i="59"/>
  <c r="J477" i="59"/>
  <c r="F477" i="59"/>
  <c r="E477" i="59"/>
  <c r="D477" i="59"/>
  <c r="C477" i="59"/>
  <c r="H477" i="59" s="1"/>
  <c r="L476" i="59"/>
  <c r="K476" i="59"/>
  <c r="J476" i="59"/>
  <c r="F476" i="59"/>
  <c r="E476" i="59"/>
  <c r="D476" i="59"/>
  <c r="C476" i="59"/>
  <c r="H476" i="59" s="1"/>
  <c r="L475" i="59"/>
  <c r="K475" i="59"/>
  <c r="J475" i="59"/>
  <c r="F475" i="59"/>
  <c r="E475" i="59"/>
  <c r="D475" i="59"/>
  <c r="C475" i="59"/>
  <c r="H475" i="59" s="1"/>
  <c r="L474" i="59"/>
  <c r="K474" i="59"/>
  <c r="J474" i="59"/>
  <c r="F474" i="59"/>
  <c r="E474" i="59"/>
  <c r="D474" i="59"/>
  <c r="C474" i="59"/>
  <c r="H474" i="59" s="1"/>
  <c r="L473" i="59"/>
  <c r="K473" i="59"/>
  <c r="J473" i="59"/>
  <c r="F473" i="59"/>
  <c r="E473" i="59"/>
  <c r="D473" i="59"/>
  <c r="C473" i="59"/>
  <c r="H473" i="59" s="1"/>
  <c r="L472" i="59"/>
  <c r="K472" i="59"/>
  <c r="J472" i="59"/>
  <c r="F472" i="59"/>
  <c r="E472" i="59"/>
  <c r="D472" i="59"/>
  <c r="C472" i="59"/>
  <c r="H472" i="59" s="1"/>
  <c r="L471" i="59"/>
  <c r="K471" i="59"/>
  <c r="J471" i="59"/>
  <c r="F471" i="59"/>
  <c r="E471" i="59"/>
  <c r="D471" i="59"/>
  <c r="C471" i="59"/>
  <c r="H471" i="59" s="1"/>
  <c r="L470" i="59"/>
  <c r="K470" i="59"/>
  <c r="J470" i="59"/>
  <c r="F470" i="59"/>
  <c r="E470" i="59"/>
  <c r="D470" i="59"/>
  <c r="C470" i="59"/>
  <c r="H470" i="59" s="1"/>
  <c r="L469" i="59"/>
  <c r="K469" i="59"/>
  <c r="J469" i="59"/>
  <c r="F469" i="59"/>
  <c r="E469" i="59"/>
  <c r="D469" i="59"/>
  <c r="C469" i="59"/>
  <c r="H469" i="59" s="1"/>
  <c r="L468" i="59"/>
  <c r="K468" i="59"/>
  <c r="J468" i="59"/>
  <c r="F468" i="59"/>
  <c r="E468" i="59"/>
  <c r="D468" i="59"/>
  <c r="C468" i="59"/>
  <c r="H468" i="59" s="1"/>
  <c r="L467" i="59"/>
  <c r="K467" i="59"/>
  <c r="J467" i="59"/>
  <c r="F467" i="59"/>
  <c r="E467" i="59"/>
  <c r="D467" i="59"/>
  <c r="C467" i="59"/>
  <c r="H467" i="59" s="1"/>
  <c r="L466" i="59"/>
  <c r="K466" i="59"/>
  <c r="J466" i="59"/>
  <c r="F466" i="59"/>
  <c r="E466" i="59"/>
  <c r="D466" i="59"/>
  <c r="C466" i="59"/>
  <c r="H466" i="59" s="1"/>
  <c r="L465" i="59"/>
  <c r="K465" i="59"/>
  <c r="J465" i="59"/>
  <c r="F465" i="59"/>
  <c r="E465" i="59"/>
  <c r="D465" i="59"/>
  <c r="C465" i="59"/>
  <c r="H465" i="59" s="1"/>
  <c r="L464" i="59"/>
  <c r="K464" i="59"/>
  <c r="J464" i="59"/>
  <c r="F464" i="59"/>
  <c r="E464" i="59"/>
  <c r="D464" i="59"/>
  <c r="C464" i="59"/>
  <c r="H464" i="59" s="1"/>
  <c r="L463" i="59"/>
  <c r="K463" i="59"/>
  <c r="J463" i="59"/>
  <c r="F463" i="59"/>
  <c r="E463" i="59"/>
  <c r="D463" i="59"/>
  <c r="C463" i="59"/>
  <c r="H463" i="59" s="1"/>
  <c r="L462" i="59"/>
  <c r="K462" i="59"/>
  <c r="J462" i="59"/>
  <c r="F462" i="59"/>
  <c r="E462" i="59"/>
  <c r="D462" i="59"/>
  <c r="C462" i="59"/>
  <c r="H462" i="59" s="1"/>
  <c r="L461" i="59"/>
  <c r="K461" i="59"/>
  <c r="J461" i="59"/>
  <c r="F461" i="59"/>
  <c r="E461" i="59"/>
  <c r="D461" i="59"/>
  <c r="C461" i="59"/>
  <c r="H461" i="59" s="1"/>
  <c r="L460" i="59"/>
  <c r="K460" i="59"/>
  <c r="J460" i="59"/>
  <c r="F460" i="59"/>
  <c r="E460" i="59"/>
  <c r="D460" i="59"/>
  <c r="C460" i="59"/>
  <c r="H460" i="59" s="1"/>
  <c r="L459" i="59"/>
  <c r="K459" i="59"/>
  <c r="J459" i="59"/>
  <c r="F459" i="59"/>
  <c r="E459" i="59"/>
  <c r="D459" i="59"/>
  <c r="C459" i="59"/>
  <c r="H459" i="59" s="1"/>
  <c r="L458" i="59"/>
  <c r="K458" i="59"/>
  <c r="J458" i="59"/>
  <c r="F458" i="59"/>
  <c r="E458" i="59"/>
  <c r="D458" i="59"/>
  <c r="C458" i="59"/>
  <c r="H458" i="59" s="1"/>
  <c r="L457" i="59"/>
  <c r="K457" i="59"/>
  <c r="J457" i="59"/>
  <c r="F457" i="59"/>
  <c r="E457" i="59"/>
  <c r="D457" i="59"/>
  <c r="C457" i="59"/>
  <c r="H457" i="59" s="1"/>
  <c r="L456" i="59"/>
  <c r="K456" i="59"/>
  <c r="J456" i="59"/>
  <c r="F456" i="59"/>
  <c r="E456" i="59"/>
  <c r="D456" i="59"/>
  <c r="C456" i="59"/>
  <c r="H456" i="59" s="1"/>
  <c r="L455" i="59"/>
  <c r="K455" i="59"/>
  <c r="J455" i="59"/>
  <c r="F455" i="59"/>
  <c r="E455" i="59"/>
  <c r="D455" i="59"/>
  <c r="C455" i="59"/>
  <c r="H455" i="59" s="1"/>
  <c r="L454" i="59"/>
  <c r="K454" i="59"/>
  <c r="J454" i="59"/>
  <c r="F454" i="59"/>
  <c r="E454" i="59"/>
  <c r="D454" i="59"/>
  <c r="C454" i="59"/>
  <c r="H454" i="59" s="1"/>
  <c r="L453" i="59"/>
  <c r="K453" i="59"/>
  <c r="J453" i="59"/>
  <c r="F453" i="59"/>
  <c r="E453" i="59"/>
  <c r="D453" i="59"/>
  <c r="C453" i="59"/>
  <c r="H453" i="59" s="1"/>
  <c r="L452" i="59"/>
  <c r="K452" i="59"/>
  <c r="J452" i="59"/>
  <c r="F452" i="59"/>
  <c r="E452" i="59"/>
  <c r="D452" i="59"/>
  <c r="C452" i="59"/>
  <c r="H452" i="59" s="1"/>
  <c r="L451" i="59"/>
  <c r="K451" i="59"/>
  <c r="J451" i="59"/>
  <c r="F451" i="59"/>
  <c r="E451" i="59"/>
  <c r="D451" i="59"/>
  <c r="C451" i="59"/>
  <c r="H451" i="59" s="1"/>
  <c r="L450" i="59"/>
  <c r="K450" i="59"/>
  <c r="J450" i="59"/>
  <c r="F450" i="59"/>
  <c r="E450" i="59"/>
  <c r="D450" i="59"/>
  <c r="C450" i="59"/>
  <c r="H450" i="59" s="1"/>
  <c r="L449" i="59"/>
  <c r="K449" i="59"/>
  <c r="J449" i="59"/>
  <c r="F449" i="59"/>
  <c r="E449" i="59"/>
  <c r="D449" i="59"/>
  <c r="C449" i="59"/>
  <c r="H449" i="59" s="1"/>
  <c r="L448" i="59"/>
  <c r="K448" i="59"/>
  <c r="J448" i="59"/>
  <c r="F448" i="59"/>
  <c r="E448" i="59"/>
  <c r="D448" i="59"/>
  <c r="C448" i="59"/>
  <c r="H448" i="59" s="1"/>
  <c r="L447" i="59"/>
  <c r="K447" i="59"/>
  <c r="J447" i="59"/>
  <c r="F447" i="59"/>
  <c r="E447" i="59"/>
  <c r="D447" i="59"/>
  <c r="C447" i="59"/>
  <c r="H447" i="59" s="1"/>
  <c r="L446" i="59"/>
  <c r="K446" i="59"/>
  <c r="J446" i="59"/>
  <c r="F446" i="59"/>
  <c r="E446" i="59"/>
  <c r="D446" i="59"/>
  <c r="C446" i="59"/>
  <c r="H446" i="59" s="1"/>
  <c r="L445" i="59"/>
  <c r="K445" i="59"/>
  <c r="J445" i="59"/>
  <c r="F445" i="59"/>
  <c r="E445" i="59"/>
  <c r="D445" i="59"/>
  <c r="C445" i="59"/>
  <c r="H445" i="59" s="1"/>
  <c r="L444" i="59"/>
  <c r="K444" i="59"/>
  <c r="J444" i="59"/>
  <c r="F444" i="59"/>
  <c r="E444" i="59"/>
  <c r="D444" i="59"/>
  <c r="C444" i="59"/>
  <c r="H444" i="59" s="1"/>
  <c r="L443" i="59"/>
  <c r="K443" i="59"/>
  <c r="J443" i="59"/>
  <c r="F443" i="59"/>
  <c r="E443" i="59"/>
  <c r="D443" i="59"/>
  <c r="C443" i="59"/>
  <c r="H443" i="59" s="1"/>
  <c r="L442" i="59"/>
  <c r="K442" i="59"/>
  <c r="J442" i="59"/>
  <c r="F442" i="59"/>
  <c r="E442" i="59"/>
  <c r="D442" i="59"/>
  <c r="C442" i="59"/>
  <c r="H442" i="59" s="1"/>
  <c r="L441" i="59"/>
  <c r="K441" i="59"/>
  <c r="J441" i="59"/>
  <c r="F441" i="59"/>
  <c r="E441" i="59"/>
  <c r="D441" i="59"/>
  <c r="C441" i="59"/>
  <c r="H441" i="59" s="1"/>
  <c r="L440" i="59"/>
  <c r="K440" i="59"/>
  <c r="J440" i="59"/>
  <c r="F440" i="59"/>
  <c r="E440" i="59"/>
  <c r="D440" i="59"/>
  <c r="C440" i="59"/>
  <c r="H440" i="59" s="1"/>
  <c r="L439" i="59"/>
  <c r="K439" i="59"/>
  <c r="J439" i="59"/>
  <c r="F439" i="59"/>
  <c r="E439" i="59"/>
  <c r="D439" i="59"/>
  <c r="C439" i="59"/>
  <c r="H439" i="59" s="1"/>
  <c r="L438" i="59"/>
  <c r="K438" i="59"/>
  <c r="J438" i="59"/>
  <c r="F438" i="59"/>
  <c r="E438" i="59"/>
  <c r="D438" i="59"/>
  <c r="C438" i="59"/>
  <c r="H438" i="59" s="1"/>
  <c r="L437" i="59"/>
  <c r="K437" i="59"/>
  <c r="J437" i="59"/>
  <c r="F437" i="59"/>
  <c r="E437" i="59"/>
  <c r="D437" i="59"/>
  <c r="C437" i="59"/>
  <c r="H437" i="59" s="1"/>
  <c r="L436" i="59"/>
  <c r="K436" i="59"/>
  <c r="J436" i="59"/>
  <c r="F436" i="59"/>
  <c r="E436" i="59"/>
  <c r="D436" i="59"/>
  <c r="C436" i="59"/>
  <c r="H436" i="59" s="1"/>
  <c r="L435" i="59"/>
  <c r="K435" i="59"/>
  <c r="J435" i="59"/>
  <c r="F435" i="59"/>
  <c r="E435" i="59"/>
  <c r="D435" i="59"/>
  <c r="C435" i="59"/>
  <c r="H435" i="59" s="1"/>
  <c r="L434" i="59"/>
  <c r="K434" i="59"/>
  <c r="J434" i="59"/>
  <c r="F434" i="59"/>
  <c r="E434" i="59"/>
  <c r="D434" i="59"/>
  <c r="C434" i="59"/>
  <c r="H434" i="59" s="1"/>
  <c r="L433" i="59"/>
  <c r="K433" i="59"/>
  <c r="J433" i="59"/>
  <c r="F433" i="59"/>
  <c r="E433" i="59"/>
  <c r="D433" i="59"/>
  <c r="C433" i="59"/>
  <c r="H433" i="59" s="1"/>
  <c r="L432" i="59"/>
  <c r="K432" i="59"/>
  <c r="J432" i="59"/>
  <c r="F432" i="59"/>
  <c r="E432" i="59"/>
  <c r="D432" i="59"/>
  <c r="C432" i="59"/>
  <c r="H432" i="59" s="1"/>
  <c r="L431" i="59"/>
  <c r="K431" i="59"/>
  <c r="J431" i="59"/>
  <c r="E431" i="59"/>
  <c r="D431" i="59"/>
  <c r="C431" i="59"/>
  <c r="H431" i="59" s="1"/>
  <c r="L430" i="59"/>
  <c r="K430" i="59"/>
  <c r="J430" i="59"/>
  <c r="E430" i="59"/>
  <c r="D430" i="59"/>
  <c r="C430" i="59"/>
  <c r="H430" i="59" s="1"/>
  <c r="L429" i="59"/>
  <c r="K429" i="59"/>
  <c r="J429" i="59"/>
  <c r="E429" i="59"/>
  <c r="D429" i="59"/>
  <c r="C429" i="59"/>
  <c r="H429" i="59" s="1"/>
  <c r="L428" i="59"/>
  <c r="K428" i="59"/>
  <c r="J428" i="59"/>
  <c r="E428" i="59"/>
  <c r="D428" i="59"/>
  <c r="C428" i="59"/>
  <c r="H428" i="59" s="1"/>
  <c r="L427" i="59"/>
  <c r="K427" i="59"/>
  <c r="J427" i="59"/>
  <c r="E427" i="59"/>
  <c r="D427" i="59"/>
  <c r="C427" i="59"/>
  <c r="H427" i="59" s="1"/>
  <c r="L426" i="59"/>
  <c r="K426" i="59"/>
  <c r="J426" i="59"/>
  <c r="F426" i="59"/>
  <c r="E426" i="59"/>
  <c r="D426" i="59"/>
  <c r="C426" i="59"/>
  <c r="H426" i="59" s="1"/>
  <c r="L425" i="59"/>
  <c r="K425" i="59"/>
  <c r="J425" i="59"/>
  <c r="F425" i="59"/>
  <c r="E425" i="59"/>
  <c r="D425" i="59"/>
  <c r="C425" i="59"/>
  <c r="H425" i="59" s="1"/>
  <c r="L424" i="59"/>
  <c r="K424" i="59"/>
  <c r="J424" i="59"/>
  <c r="F424" i="59"/>
  <c r="E424" i="59"/>
  <c r="D424" i="59"/>
  <c r="C424" i="59"/>
  <c r="H424" i="59" s="1"/>
  <c r="L423" i="59"/>
  <c r="K423" i="59"/>
  <c r="J423" i="59"/>
  <c r="F423" i="59"/>
  <c r="E423" i="59"/>
  <c r="D423" i="59"/>
  <c r="C423" i="59"/>
  <c r="H423" i="59" s="1"/>
  <c r="L422" i="59"/>
  <c r="K422" i="59"/>
  <c r="J422" i="59"/>
  <c r="F422" i="59"/>
  <c r="E422" i="59"/>
  <c r="D422" i="59"/>
  <c r="C422" i="59"/>
  <c r="H422" i="59" s="1"/>
  <c r="L421" i="59"/>
  <c r="K421" i="59"/>
  <c r="J421" i="59"/>
  <c r="F421" i="59"/>
  <c r="E421" i="59"/>
  <c r="D421" i="59"/>
  <c r="C421" i="59"/>
  <c r="H421" i="59" s="1"/>
  <c r="L420" i="59"/>
  <c r="K420" i="59"/>
  <c r="J420" i="59"/>
  <c r="F420" i="59"/>
  <c r="E420" i="59"/>
  <c r="D420" i="59"/>
  <c r="C420" i="59"/>
  <c r="H420" i="59" s="1"/>
  <c r="L419" i="59"/>
  <c r="K419" i="59"/>
  <c r="J419" i="59"/>
  <c r="F419" i="59"/>
  <c r="E419" i="59"/>
  <c r="D419" i="59"/>
  <c r="C419" i="59"/>
  <c r="H419" i="59" s="1"/>
  <c r="L418" i="59"/>
  <c r="K418" i="59"/>
  <c r="J418" i="59"/>
  <c r="F418" i="59"/>
  <c r="E418" i="59"/>
  <c r="D418" i="59"/>
  <c r="C418" i="59"/>
  <c r="H418" i="59" s="1"/>
  <c r="L417" i="59"/>
  <c r="K417" i="59"/>
  <c r="J417" i="59"/>
  <c r="F417" i="59"/>
  <c r="E417" i="59"/>
  <c r="D417" i="59"/>
  <c r="C417" i="59"/>
  <c r="H417" i="59" s="1"/>
  <c r="L416" i="59"/>
  <c r="K416" i="59"/>
  <c r="J416" i="59"/>
  <c r="F416" i="59"/>
  <c r="E416" i="59"/>
  <c r="D416" i="59"/>
  <c r="C416" i="59"/>
  <c r="H416" i="59" s="1"/>
  <c r="L415" i="59"/>
  <c r="K415" i="59"/>
  <c r="J415" i="59"/>
  <c r="F415" i="59"/>
  <c r="E415" i="59"/>
  <c r="D415" i="59"/>
  <c r="C415" i="59"/>
  <c r="H415" i="59" s="1"/>
  <c r="L414" i="59"/>
  <c r="K414" i="59"/>
  <c r="J414" i="59"/>
  <c r="F414" i="59"/>
  <c r="E414" i="59"/>
  <c r="D414" i="59"/>
  <c r="C414" i="59"/>
  <c r="H414" i="59" s="1"/>
  <c r="L413" i="59"/>
  <c r="K413" i="59"/>
  <c r="J413" i="59"/>
  <c r="F413" i="59"/>
  <c r="E413" i="59"/>
  <c r="D413" i="59"/>
  <c r="C413" i="59"/>
  <c r="H413" i="59" s="1"/>
  <c r="L412" i="59"/>
  <c r="K412" i="59"/>
  <c r="J412" i="59"/>
  <c r="F412" i="59"/>
  <c r="E412" i="59"/>
  <c r="D412" i="59"/>
  <c r="C412" i="59"/>
  <c r="H412" i="59" s="1"/>
  <c r="L411" i="59"/>
  <c r="K411" i="59"/>
  <c r="J411" i="59"/>
  <c r="F411" i="59"/>
  <c r="E411" i="59"/>
  <c r="D411" i="59"/>
  <c r="C411" i="59"/>
  <c r="H411" i="59" s="1"/>
  <c r="L410" i="59"/>
  <c r="K410" i="59"/>
  <c r="J410" i="59"/>
  <c r="F410" i="59"/>
  <c r="E410" i="59"/>
  <c r="D410" i="59"/>
  <c r="C410" i="59"/>
  <c r="H410" i="59" s="1"/>
  <c r="L409" i="59"/>
  <c r="K409" i="59"/>
  <c r="J409" i="59"/>
  <c r="F409" i="59"/>
  <c r="E409" i="59"/>
  <c r="D409" i="59"/>
  <c r="C409" i="59"/>
  <c r="H409" i="59" s="1"/>
  <c r="L408" i="59"/>
  <c r="K408" i="59"/>
  <c r="J408" i="59"/>
  <c r="F408" i="59"/>
  <c r="E408" i="59"/>
  <c r="D408" i="59"/>
  <c r="C408" i="59"/>
  <c r="H408" i="59" s="1"/>
  <c r="L407" i="59"/>
  <c r="K407" i="59"/>
  <c r="J407" i="59"/>
  <c r="F407" i="59"/>
  <c r="E407" i="59"/>
  <c r="D407" i="59"/>
  <c r="C407" i="59"/>
  <c r="H407" i="59" s="1"/>
  <c r="L406" i="59"/>
  <c r="K406" i="59"/>
  <c r="J406" i="59"/>
  <c r="F406" i="59"/>
  <c r="E406" i="59"/>
  <c r="D406" i="59"/>
  <c r="C406" i="59"/>
  <c r="H406" i="59" s="1"/>
  <c r="L405" i="59"/>
  <c r="K405" i="59"/>
  <c r="J405" i="59"/>
  <c r="F405" i="59"/>
  <c r="E405" i="59"/>
  <c r="D405" i="59"/>
  <c r="C405" i="59"/>
  <c r="H405" i="59" s="1"/>
  <c r="L404" i="59"/>
  <c r="K404" i="59"/>
  <c r="J404" i="59"/>
  <c r="F404" i="59"/>
  <c r="E404" i="59"/>
  <c r="D404" i="59"/>
  <c r="C404" i="59"/>
  <c r="H404" i="59" s="1"/>
  <c r="L403" i="59"/>
  <c r="K403" i="59"/>
  <c r="J403" i="59"/>
  <c r="F403" i="59"/>
  <c r="E403" i="59"/>
  <c r="D403" i="59"/>
  <c r="C403" i="59"/>
  <c r="H403" i="59" s="1"/>
  <c r="L402" i="59"/>
  <c r="K402" i="59"/>
  <c r="J402" i="59"/>
  <c r="F402" i="59"/>
  <c r="E402" i="59"/>
  <c r="D402" i="59"/>
  <c r="C402" i="59"/>
  <c r="H402" i="59" s="1"/>
  <c r="L401" i="59"/>
  <c r="K401" i="59"/>
  <c r="J401" i="59"/>
  <c r="F401" i="59"/>
  <c r="E401" i="59"/>
  <c r="D401" i="59"/>
  <c r="C401" i="59"/>
  <c r="H401" i="59" s="1"/>
  <c r="L400" i="59"/>
  <c r="K400" i="59"/>
  <c r="J400" i="59"/>
  <c r="F400" i="59"/>
  <c r="E400" i="59"/>
  <c r="D400" i="59"/>
  <c r="C400" i="59"/>
  <c r="H400" i="59" s="1"/>
  <c r="L399" i="59"/>
  <c r="K399" i="59"/>
  <c r="J399" i="59"/>
  <c r="F399" i="59"/>
  <c r="E399" i="59"/>
  <c r="D399" i="59"/>
  <c r="C399" i="59"/>
  <c r="H399" i="59" s="1"/>
  <c r="L398" i="59"/>
  <c r="K398" i="59"/>
  <c r="J398" i="59"/>
  <c r="F398" i="59"/>
  <c r="E398" i="59"/>
  <c r="D398" i="59"/>
  <c r="C398" i="59"/>
  <c r="H398" i="59" s="1"/>
  <c r="L397" i="59"/>
  <c r="K397" i="59"/>
  <c r="J397" i="59"/>
  <c r="F397" i="59"/>
  <c r="E397" i="59"/>
  <c r="D397" i="59"/>
  <c r="C397" i="59"/>
  <c r="H397" i="59" s="1"/>
  <c r="L396" i="59"/>
  <c r="K396" i="59"/>
  <c r="J396" i="59"/>
  <c r="F396" i="59"/>
  <c r="E396" i="59"/>
  <c r="D396" i="59"/>
  <c r="C396" i="59"/>
  <c r="H396" i="59" s="1"/>
  <c r="L395" i="59"/>
  <c r="K395" i="59"/>
  <c r="J395" i="59"/>
  <c r="F395" i="59"/>
  <c r="E395" i="59"/>
  <c r="D395" i="59"/>
  <c r="C395" i="59"/>
  <c r="H395" i="59" s="1"/>
  <c r="L394" i="59"/>
  <c r="K394" i="59"/>
  <c r="J394" i="59"/>
  <c r="F394" i="59"/>
  <c r="E394" i="59"/>
  <c r="D394" i="59"/>
  <c r="C394" i="59"/>
  <c r="H394" i="59" s="1"/>
  <c r="L393" i="59"/>
  <c r="K393" i="59"/>
  <c r="J393" i="59"/>
  <c r="F393" i="59"/>
  <c r="E393" i="59"/>
  <c r="D393" i="59"/>
  <c r="C393" i="59"/>
  <c r="H393" i="59" s="1"/>
  <c r="L392" i="59"/>
  <c r="K392" i="59"/>
  <c r="J392" i="59"/>
  <c r="F392" i="59"/>
  <c r="E392" i="59"/>
  <c r="D392" i="59"/>
  <c r="C392" i="59"/>
  <c r="H392" i="59" s="1"/>
  <c r="L391" i="59"/>
  <c r="K391" i="59"/>
  <c r="J391" i="59"/>
  <c r="F391" i="59"/>
  <c r="E391" i="59"/>
  <c r="D391" i="59"/>
  <c r="C391" i="59"/>
  <c r="H391" i="59" s="1"/>
  <c r="L390" i="59"/>
  <c r="K390" i="59"/>
  <c r="J390" i="59"/>
  <c r="F390" i="59"/>
  <c r="E390" i="59"/>
  <c r="D390" i="59"/>
  <c r="C390" i="59"/>
  <c r="H390" i="59" s="1"/>
  <c r="L389" i="59"/>
  <c r="K389" i="59"/>
  <c r="J389" i="59"/>
  <c r="F389" i="59"/>
  <c r="E389" i="59"/>
  <c r="D389" i="59"/>
  <c r="C389" i="59"/>
  <c r="H389" i="59" s="1"/>
  <c r="L388" i="59"/>
  <c r="K388" i="59"/>
  <c r="J388" i="59"/>
  <c r="F388" i="59"/>
  <c r="E388" i="59"/>
  <c r="D388" i="59"/>
  <c r="C388" i="59"/>
  <c r="H388" i="59" s="1"/>
  <c r="L387" i="59"/>
  <c r="K387" i="59"/>
  <c r="J387" i="59"/>
  <c r="F387" i="59"/>
  <c r="E387" i="59"/>
  <c r="D387" i="59"/>
  <c r="C387" i="59"/>
  <c r="H387" i="59" s="1"/>
  <c r="L386" i="59"/>
  <c r="K386" i="59"/>
  <c r="J386" i="59"/>
  <c r="F386" i="59"/>
  <c r="E386" i="59"/>
  <c r="D386" i="59"/>
  <c r="C386" i="59"/>
  <c r="H386" i="59" s="1"/>
  <c r="L385" i="59"/>
  <c r="K385" i="59"/>
  <c r="J385" i="59"/>
  <c r="F385" i="59"/>
  <c r="E385" i="59"/>
  <c r="D385" i="59"/>
  <c r="C385" i="59"/>
  <c r="H385" i="59" s="1"/>
  <c r="L384" i="59"/>
  <c r="K384" i="59"/>
  <c r="J384" i="59"/>
  <c r="F384" i="59"/>
  <c r="E384" i="59"/>
  <c r="D384" i="59"/>
  <c r="C384" i="59"/>
  <c r="H384" i="59" s="1"/>
  <c r="L383" i="59"/>
  <c r="K383" i="59"/>
  <c r="J383" i="59"/>
  <c r="F383" i="59"/>
  <c r="E383" i="59"/>
  <c r="D383" i="59"/>
  <c r="C383" i="59"/>
  <c r="H383" i="59" s="1"/>
  <c r="L382" i="59"/>
  <c r="K382" i="59"/>
  <c r="J382" i="59"/>
  <c r="F382" i="59"/>
  <c r="E382" i="59"/>
  <c r="D382" i="59"/>
  <c r="C382" i="59"/>
  <c r="H382" i="59" s="1"/>
  <c r="L381" i="59"/>
  <c r="K381" i="59"/>
  <c r="J381" i="59"/>
  <c r="F381" i="59"/>
  <c r="E381" i="59"/>
  <c r="D381" i="59"/>
  <c r="C381" i="59"/>
  <c r="H381" i="59" s="1"/>
  <c r="L380" i="59"/>
  <c r="K380" i="59"/>
  <c r="J380" i="59"/>
  <c r="F380" i="59"/>
  <c r="E380" i="59"/>
  <c r="D380" i="59"/>
  <c r="C380" i="59"/>
  <c r="H380" i="59" s="1"/>
  <c r="L379" i="59"/>
  <c r="K379" i="59"/>
  <c r="J379" i="59"/>
  <c r="F379" i="59"/>
  <c r="E379" i="59"/>
  <c r="D379" i="59"/>
  <c r="C379" i="59"/>
  <c r="H379" i="59" s="1"/>
  <c r="L378" i="59"/>
  <c r="K378" i="59"/>
  <c r="J378" i="59"/>
  <c r="E378" i="59"/>
  <c r="D378" i="59"/>
  <c r="C378" i="59"/>
  <c r="H378" i="59" s="1"/>
  <c r="L377" i="59"/>
  <c r="K377" i="59"/>
  <c r="J377" i="59"/>
  <c r="E377" i="59"/>
  <c r="D377" i="59"/>
  <c r="C377" i="59"/>
  <c r="H377" i="59" s="1"/>
  <c r="L376" i="59"/>
  <c r="K376" i="59"/>
  <c r="J376" i="59"/>
  <c r="E376" i="59"/>
  <c r="D376" i="59"/>
  <c r="C376" i="59"/>
  <c r="H376" i="59" s="1"/>
  <c r="L375" i="59"/>
  <c r="K375" i="59"/>
  <c r="J375" i="59"/>
  <c r="E375" i="59"/>
  <c r="D375" i="59"/>
  <c r="C375" i="59"/>
  <c r="H375" i="59" s="1"/>
  <c r="L374" i="59"/>
  <c r="K374" i="59"/>
  <c r="J374" i="59"/>
  <c r="F374" i="59"/>
  <c r="E374" i="59"/>
  <c r="D374" i="59"/>
  <c r="C374" i="59"/>
  <c r="H374" i="59" s="1"/>
  <c r="L373" i="59"/>
  <c r="K373" i="59"/>
  <c r="J373" i="59"/>
  <c r="F373" i="59"/>
  <c r="E373" i="59"/>
  <c r="D373" i="59"/>
  <c r="C373" i="59"/>
  <c r="H373" i="59" s="1"/>
  <c r="L372" i="59"/>
  <c r="K372" i="59"/>
  <c r="J372" i="59"/>
  <c r="F372" i="59"/>
  <c r="E372" i="59"/>
  <c r="D372" i="59"/>
  <c r="C372" i="59"/>
  <c r="H372" i="59" s="1"/>
  <c r="L371" i="59"/>
  <c r="K371" i="59"/>
  <c r="J371" i="59"/>
  <c r="F371" i="59"/>
  <c r="E371" i="59"/>
  <c r="D371" i="59"/>
  <c r="C371" i="59"/>
  <c r="H371" i="59" s="1"/>
  <c r="L370" i="59"/>
  <c r="K370" i="59"/>
  <c r="J370" i="59"/>
  <c r="F370" i="59"/>
  <c r="E370" i="59"/>
  <c r="D370" i="59"/>
  <c r="C370" i="59"/>
  <c r="H370" i="59" s="1"/>
  <c r="L369" i="59"/>
  <c r="K369" i="59"/>
  <c r="J369" i="59"/>
  <c r="F369" i="59"/>
  <c r="E369" i="59"/>
  <c r="D369" i="59"/>
  <c r="C369" i="59"/>
  <c r="H369" i="59" s="1"/>
  <c r="L368" i="59"/>
  <c r="K368" i="59"/>
  <c r="J368" i="59"/>
  <c r="F368" i="59"/>
  <c r="E368" i="59"/>
  <c r="D368" i="59"/>
  <c r="C368" i="59"/>
  <c r="H368" i="59" s="1"/>
  <c r="L367" i="59"/>
  <c r="K367" i="59"/>
  <c r="J367" i="59"/>
  <c r="F367" i="59"/>
  <c r="E367" i="59"/>
  <c r="D367" i="59"/>
  <c r="C367" i="59"/>
  <c r="H367" i="59" s="1"/>
  <c r="L366" i="59"/>
  <c r="K366" i="59"/>
  <c r="J366" i="59"/>
  <c r="F366" i="59"/>
  <c r="E366" i="59"/>
  <c r="D366" i="59"/>
  <c r="C366" i="59"/>
  <c r="H366" i="59" s="1"/>
  <c r="L365" i="59"/>
  <c r="K365" i="59"/>
  <c r="J365" i="59"/>
  <c r="F365" i="59"/>
  <c r="E365" i="59"/>
  <c r="D365" i="59"/>
  <c r="C365" i="59"/>
  <c r="H365" i="59" s="1"/>
  <c r="L364" i="59"/>
  <c r="K364" i="59"/>
  <c r="J364" i="59"/>
  <c r="F364" i="59"/>
  <c r="E364" i="59"/>
  <c r="D364" i="59"/>
  <c r="C364" i="59"/>
  <c r="H364" i="59" s="1"/>
  <c r="L363" i="59"/>
  <c r="K363" i="59"/>
  <c r="J363" i="59"/>
  <c r="F363" i="59"/>
  <c r="E363" i="59"/>
  <c r="D363" i="59"/>
  <c r="C363" i="59"/>
  <c r="H363" i="59" s="1"/>
  <c r="L362" i="59"/>
  <c r="K362" i="59"/>
  <c r="J362" i="59"/>
  <c r="F362" i="59"/>
  <c r="E362" i="59"/>
  <c r="D362" i="59"/>
  <c r="C362" i="59"/>
  <c r="H362" i="59" s="1"/>
  <c r="L361" i="59"/>
  <c r="K361" i="59"/>
  <c r="J361" i="59"/>
  <c r="F361" i="59"/>
  <c r="E361" i="59"/>
  <c r="D361" i="59"/>
  <c r="C361" i="59"/>
  <c r="H361" i="59" s="1"/>
  <c r="L360" i="59"/>
  <c r="K360" i="59"/>
  <c r="J360" i="59"/>
  <c r="F360" i="59"/>
  <c r="E360" i="59"/>
  <c r="D360" i="59"/>
  <c r="C360" i="59"/>
  <c r="H360" i="59" s="1"/>
  <c r="L359" i="59"/>
  <c r="K359" i="59"/>
  <c r="J359" i="59"/>
  <c r="F359" i="59"/>
  <c r="E359" i="59"/>
  <c r="D359" i="59"/>
  <c r="C359" i="59"/>
  <c r="H359" i="59" s="1"/>
  <c r="L358" i="59"/>
  <c r="K358" i="59"/>
  <c r="J358" i="59"/>
  <c r="F358" i="59"/>
  <c r="E358" i="59"/>
  <c r="D358" i="59"/>
  <c r="C358" i="59"/>
  <c r="H358" i="59" s="1"/>
  <c r="L357" i="59"/>
  <c r="K357" i="59"/>
  <c r="J357" i="59"/>
  <c r="F357" i="59"/>
  <c r="E357" i="59"/>
  <c r="D357" i="59"/>
  <c r="C357" i="59"/>
  <c r="H357" i="59" s="1"/>
  <c r="L356" i="59"/>
  <c r="K356" i="59"/>
  <c r="J356" i="59"/>
  <c r="F356" i="59"/>
  <c r="E356" i="59"/>
  <c r="D356" i="59"/>
  <c r="C356" i="59"/>
  <c r="H356" i="59" s="1"/>
  <c r="L355" i="59"/>
  <c r="K355" i="59"/>
  <c r="J355" i="59"/>
  <c r="F355" i="59"/>
  <c r="E355" i="59"/>
  <c r="D355" i="59"/>
  <c r="C355" i="59"/>
  <c r="H355" i="59" s="1"/>
  <c r="L354" i="59"/>
  <c r="K354" i="59"/>
  <c r="J354" i="59"/>
  <c r="F354" i="59"/>
  <c r="E354" i="59"/>
  <c r="D354" i="59"/>
  <c r="C354" i="59"/>
  <c r="H354" i="59" s="1"/>
  <c r="L353" i="59"/>
  <c r="K353" i="59"/>
  <c r="J353" i="59"/>
  <c r="F353" i="59"/>
  <c r="E353" i="59"/>
  <c r="D353" i="59"/>
  <c r="C353" i="59"/>
  <c r="H353" i="59" s="1"/>
  <c r="L352" i="59"/>
  <c r="K352" i="59"/>
  <c r="J352" i="59"/>
  <c r="F352" i="59"/>
  <c r="E352" i="59"/>
  <c r="D352" i="59"/>
  <c r="C352" i="59"/>
  <c r="H352" i="59" s="1"/>
  <c r="L351" i="59"/>
  <c r="K351" i="59"/>
  <c r="J351" i="59"/>
  <c r="F351" i="59"/>
  <c r="E351" i="59"/>
  <c r="D351" i="59"/>
  <c r="C351" i="59"/>
  <c r="H351" i="59" s="1"/>
  <c r="L350" i="59"/>
  <c r="K350" i="59"/>
  <c r="J350" i="59"/>
  <c r="F350" i="59"/>
  <c r="E350" i="59"/>
  <c r="D350" i="59"/>
  <c r="C350" i="59"/>
  <c r="H350" i="59" s="1"/>
  <c r="L349" i="59"/>
  <c r="K349" i="59"/>
  <c r="J349" i="59"/>
  <c r="F349" i="59"/>
  <c r="E349" i="59"/>
  <c r="D349" i="59"/>
  <c r="C349" i="59"/>
  <c r="H349" i="59" s="1"/>
  <c r="L348" i="59"/>
  <c r="K348" i="59"/>
  <c r="J348" i="59"/>
  <c r="F348" i="59"/>
  <c r="E348" i="59"/>
  <c r="D348" i="59"/>
  <c r="C348" i="59"/>
  <c r="H348" i="59" s="1"/>
  <c r="L347" i="59"/>
  <c r="K347" i="59"/>
  <c r="J347" i="59"/>
  <c r="F347" i="59"/>
  <c r="E347" i="59"/>
  <c r="D347" i="59"/>
  <c r="C347" i="59"/>
  <c r="H347" i="59" s="1"/>
  <c r="L346" i="59"/>
  <c r="K346" i="59"/>
  <c r="J346" i="59"/>
  <c r="F346" i="59"/>
  <c r="E346" i="59"/>
  <c r="D346" i="59"/>
  <c r="C346" i="59"/>
  <c r="H346" i="59" s="1"/>
  <c r="L345" i="59"/>
  <c r="K345" i="59"/>
  <c r="J345" i="59"/>
  <c r="F345" i="59"/>
  <c r="E345" i="59"/>
  <c r="D345" i="59"/>
  <c r="C345" i="59"/>
  <c r="H345" i="59" s="1"/>
  <c r="L344" i="59"/>
  <c r="K344" i="59"/>
  <c r="J344" i="59"/>
  <c r="F344" i="59"/>
  <c r="E344" i="59"/>
  <c r="D344" i="59"/>
  <c r="C344" i="59"/>
  <c r="H344" i="59" s="1"/>
  <c r="L343" i="59"/>
  <c r="K343" i="59"/>
  <c r="J343" i="59"/>
  <c r="F343" i="59"/>
  <c r="E343" i="59"/>
  <c r="D343" i="59"/>
  <c r="C343" i="59"/>
  <c r="H343" i="59" s="1"/>
  <c r="L342" i="59"/>
  <c r="K342" i="59"/>
  <c r="J342" i="59"/>
  <c r="F342" i="59"/>
  <c r="E342" i="59"/>
  <c r="D342" i="59"/>
  <c r="C342" i="59"/>
  <c r="H342" i="59" s="1"/>
  <c r="L341" i="59"/>
  <c r="K341" i="59"/>
  <c r="J341" i="59"/>
  <c r="F341" i="59"/>
  <c r="E341" i="59"/>
  <c r="D341" i="59"/>
  <c r="C341" i="59"/>
  <c r="H341" i="59" s="1"/>
  <c r="L340" i="59"/>
  <c r="K340" i="59"/>
  <c r="J340" i="59"/>
  <c r="F340" i="59"/>
  <c r="E340" i="59"/>
  <c r="D340" i="59"/>
  <c r="C340" i="59"/>
  <c r="H340" i="59" s="1"/>
  <c r="L339" i="59"/>
  <c r="K339" i="59"/>
  <c r="J339" i="59"/>
  <c r="F339" i="59"/>
  <c r="E339" i="59"/>
  <c r="D339" i="59"/>
  <c r="C339" i="59"/>
  <c r="H339" i="59" s="1"/>
  <c r="L338" i="59"/>
  <c r="K338" i="59"/>
  <c r="J338" i="59"/>
  <c r="F338" i="59"/>
  <c r="E338" i="59"/>
  <c r="D338" i="59"/>
  <c r="C338" i="59"/>
  <c r="H338" i="59" s="1"/>
  <c r="L337" i="59"/>
  <c r="K337" i="59"/>
  <c r="J337" i="59"/>
  <c r="F337" i="59"/>
  <c r="E337" i="59"/>
  <c r="D337" i="59"/>
  <c r="C337" i="59"/>
  <c r="H337" i="59" s="1"/>
  <c r="L336" i="59"/>
  <c r="K336" i="59"/>
  <c r="J336" i="59"/>
  <c r="F336" i="59"/>
  <c r="E336" i="59"/>
  <c r="D336" i="59"/>
  <c r="C336" i="59"/>
  <c r="H336" i="59" s="1"/>
  <c r="L335" i="59"/>
  <c r="K335" i="59"/>
  <c r="J335" i="59"/>
  <c r="F335" i="59"/>
  <c r="E335" i="59"/>
  <c r="D335" i="59"/>
  <c r="C335" i="59"/>
  <c r="H335" i="59" s="1"/>
  <c r="L334" i="59"/>
  <c r="K334" i="59"/>
  <c r="J334" i="59"/>
  <c r="F334" i="59"/>
  <c r="E334" i="59"/>
  <c r="D334" i="59"/>
  <c r="C334" i="59"/>
  <c r="H334" i="59" s="1"/>
  <c r="L333" i="59"/>
  <c r="K333" i="59"/>
  <c r="J333" i="59"/>
  <c r="F333" i="59"/>
  <c r="E333" i="59"/>
  <c r="D333" i="59"/>
  <c r="C333" i="59"/>
  <c r="H333" i="59" s="1"/>
  <c r="L332" i="59"/>
  <c r="K332" i="59"/>
  <c r="J332" i="59"/>
  <c r="F332" i="59"/>
  <c r="E332" i="59"/>
  <c r="D332" i="59"/>
  <c r="C332" i="59"/>
  <c r="H332" i="59" s="1"/>
  <c r="L331" i="59"/>
  <c r="K331" i="59"/>
  <c r="J331" i="59"/>
  <c r="F331" i="59"/>
  <c r="E331" i="59"/>
  <c r="D331" i="59"/>
  <c r="C331" i="59"/>
  <c r="H331" i="59" s="1"/>
  <c r="L330" i="59"/>
  <c r="K330" i="59"/>
  <c r="J330" i="59"/>
  <c r="F330" i="59"/>
  <c r="E330" i="59"/>
  <c r="D330" i="59"/>
  <c r="C330" i="59"/>
  <c r="H330" i="59" s="1"/>
  <c r="L329" i="59"/>
  <c r="K329" i="59"/>
  <c r="J329" i="59"/>
  <c r="F329" i="59"/>
  <c r="E329" i="59"/>
  <c r="D329" i="59"/>
  <c r="C329" i="59"/>
  <c r="H329" i="59" s="1"/>
  <c r="L328" i="59"/>
  <c r="K328" i="59"/>
  <c r="J328" i="59"/>
  <c r="F328" i="59"/>
  <c r="E328" i="59"/>
  <c r="D328" i="59"/>
  <c r="C328" i="59"/>
  <c r="H328" i="59" s="1"/>
  <c r="L327" i="59"/>
  <c r="K327" i="59"/>
  <c r="J327" i="59"/>
  <c r="E327" i="59"/>
  <c r="D327" i="59"/>
  <c r="C327" i="59"/>
  <c r="H327" i="59" s="1"/>
  <c r="L326" i="59"/>
  <c r="K326" i="59"/>
  <c r="J326" i="59"/>
  <c r="E326" i="59"/>
  <c r="D326" i="59"/>
  <c r="C326" i="59"/>
  <c r="H326" i="59" s="1"/>
  <c r="L325" i="59"/>
  <c r="K325" i="59"/>
  <c r="J325" i="59"/>
  <c r="E325" i="59"/>
  <c r="D325" i="59"/>
  <c r="C325" i="59"/>
  <c r="H325" i="59" s="1"/>
  <c r="L324" i="59"/>
  <c r="K324" i="59"/>
  <c r="J324" i="59"/>
  <c r="E324" i="59"/>
  <c r="D324" i="59"/>
  <c r="C324" i="59"/>
  <c r="H324" i="59" s="1"/>
  <c r="L323" i="59"/>
  <c r="K323" i="59"/>
  <c r="J323" i="59"/>
  <c r="E323" i="59"/>
  <c r="D323" i="59"/>
  <c r="C323" i="59"/>
  <c r="H323" i="59" s="1"/>
  <c r="L322" i="59"/>
  <c r="K322" i="59"/>
  <c r="J322" i="59"/>
  <c r="F322" i="59"/>
  <c r="E322" i="59"/>
  <c r="D322" i="59"/>
  <c r="C322" i="59"/>
  <c r="H322" i="59" s="1"/>
  <c r="L321" i="59"/>
  <c r="K321" i="59"/>
  <c r="J321" i="59"/>
  <c r="F321" i="59"/>
  <c r="E321" i="59"/>
  <c r="D321" i="59"/>
  <c r="C321" i="59"/>
  <c r="H321" i="59" s="1"/>
  <c r="L320" i="59"/>
  <c r="K320" i="59"/>
  <c r="J320" i="59"/>
  <c r="F320" i="59"/>
  <c r="E320" i="59"/>
  <c r="D320" i="59"/>
  <c r="C320" i="59"/>
  <c r="H320" i="59" s="1"/>
  <c r="L319" i="59"/>
  <c r="K319" i="59"/>
  <c r="J319" i="59"/>
  <c r="F319" i="59"/>
  <c r="E319" i="59"/>
  <c r="D319" i="59"/>
  <c r="C319" i="59"/>
  <c r="H319" i="59" s="1"/>
  <c r="L318" i="59"/>
  <c r="K318" i="59"/>
  <c r="J318" i="59"/>
  <c r="F318" i="59"/>
  <c r="E318" i="59"/>
  <c r="D318" i="59"/>
  <c r="C318" i="59"/>
  <c r="H318" i="59" s="1"/>
  <c r="L317" i="59"/>
  <c r="K317" i="59"/>
  <c r="J317" i="59"/>
  <c r="F317" i="59"/>
  <c r="E317" i="59"/>
  <c r="D317" i="59"/>
  <c r="C317" i="59"/>
  <c r="H317" i="59" s="1"/>
  <c r="L316" i="59"/>
  <c r="K316" i="59"/>
  <c r="J316" i="59"/>
  <c r="F316" i="59"/>
  <c r="E316" i="59"/>
  <c r="D316" i="59"/>
  <c r="C316" i="59"/>
  <c r="H316" i="59" s="1"/>
  <c r="L315" i="59"/>
  <c r="K315" i="59"/>
  <c r="J315" i="59"/>
  <c r="F315" i="59"/>
  <c r="E315" i="59"/>
  <c r="D315" i="59"/>
  <c r="C315" i="59"/>
  <c r="H315" i="59" s="1"/>
  <c r="L314" i="59"/>
  <c r="K314" i="59"/>
  <c r="J314" i="59"/>
  <c r="F314" i="59"/>
  <c r="E314" i="59"/>
  <c r="D314" i="59"/>
  <c r="C314" i="59"/>
  <c r="H314" i="59" s="1"/>
  <c r="L313" i="59"/>
  <c r="K313" i="59"/>
  <c r="J313" i="59"/>
  <c r="F313" i="59"/>
  <c r="E313" i="59"/>
  <c r="D313" i="59"/>
  <c r="C313" i="59"/>
  <c r="H313" i="59" s="1"/>
  <c r="L312" i="59"/>
  <c r="K312" i="59"/>
  <c r="J312" i="59"/>
  <c r="F312" i="59"/>
  <c r="E312" i="59"/>
  <c r="D312" i="59"/>
  <c r="C312" i="59"/>
  <c r="H312" i="59" s="1"/>
  <c r="L311" i="59"/>
  <c r="K311" i="59"/>
  <c r="J311" i="59"/>
  <c r="F311" i="59"/>
  <c r="E311" i="59"/>
  <c r="D311" i="59"/>
  <c r="C311" i="59"/>
  <c r="H311" i="59" s="1"/>
  <c r="L310" i="59"/>
  <c r="K310" i="59"/>
  <c r="J310" i="59"/>
  <c r="F310" i="59"/>
  <c r="E310" i="59"/>
  <c r="D310" i="59"/>
  <c r="C310" i="59"/>
  <c r="H310" i="59" s="1"/>
  <c r="L309" i="59"/>
  <c r="K309" i="59"/>
  <c r="J309" i="59"/>
  <c r="F309" i="59"/>
  <c r="E309" i="59"/>
  <c r="D309" i="59"/>
  <c r="C309" i="59"/>
  <c r="H309" i="59" s="1"/>
  <c r="L308" i="59"/>
  <c r="K308" i="59"/>
  <c r="J308" i="59"/>
  <c r="F308" i="59"/>
  <c r="E308" i="59"/>
  <c r="D308" i="59"/>
  <c r="C308" i="59"/>
  <c r="H308" i="59" s="1"/>
  <c r="L307" i="59"/>
  <c r="K307" i="59"/>
  <c r="J307" i="59"/>
  <c r="F307" i="59"/>
  <c r="E307" i="59"/>
  <c r="D307" i="59"/>
  <c r="C307" i="59"/>
  <c r="H307" i="59" s="1"/>
  <c r="L306" i="59"/>
  <c r="K306" i="59"/>
  <c r="J306" i="59"/>
  <c r="F306" i="59"/>
  <c r="E306" i="59"/>
  <c r="D306" i="59"/>
  <c r="C306" i="59"/>
  <c r="H306" i="59" s="1"/>
  <c r="L305" i="59"/>
  <c r="K305" i="59"/>
  <c r="J305" i="59"/>
  <c r="F305" i="59"/>
  <c r="E305" i="59"/>
  <c r="D305" i="59"/>
  <c r="C305" i="59"/>
  <c r="H305" i="59" s="1"/>
  <c r="L304" i="59"/>
  <c r="K304" i="59"/>
  <c r="J304" i="59"/>
  <c r="F304" i="59"/>
  <c r="E304" i="59"/>
  <c r="D304" i="59"/>
  <c r="C304" i="59"/>
  <c r="H304" i="59" s="1"/>
  <c r="L303" i="59"/>
  <c r="K303" i="59"/>
  <c r="J303" i="59"/>
  <c r="F303" i="59"/>
  <c r="E303" i="59"/>
  <c r="D303" i="59"/>
  <c r="C303" i="59"/>
  <c r="H303" i="59" s="1"/>
  <c r="L302" i="59"/>
  <c r="K302" i="59"/>
  <c r="J302" i="59"/>
  <c r="F302" i="59"/>
  <c r="E302" i="59"/>
  <c r="D302" i="59"/>
  <c r="C302" i="59"/>
  <c r="H302" i="59" s="1"/>
  <c r="L301" i="59"/>
  <c r="K301" i="59"/>
  <c r="J301" i="59"/>
  <c r="F301" i="59"/>
  <c r="E301" i="59"/>
  <c r="D301" i="59"/>
  <c r="C301" i="59"/>
  <c r="H301" i="59" s="1"/>
  <c r="L300" i="59"/>
  <c r="K300" i="59"/>
  <c r="J300" i="59"/>
  <c r="F300" i="59"/>
  <c r="E300" i="59"/>
  <c r="D300" i="59"/>
  <c r="C300" i="59"/>
  <c r="H300" i="59" s="1"/>
  <c r="L299" i="59"/>
  <c r="K299" i="59"/>
  <c r="J299" i="59"/>
  <c r="F299" i="59"/>
  <c r="E299" i="59"/>
  <c r="D299" i="59"/>
  <c r="C299" i="59"/>
  <c r="H299" i="59" s="1"/>
  <c r="L298" i="59"/>
  <c r="K298" i="59"/>
  <c r="J298" i="59"/>
  <c r="F298" i="59"/>
  <c r="E298" i="59"/>
  <c r="D298" i="59"/>
  <c r="C298" i="59"/>
  <c r="H298" i="59" s="1"/>
  <c r="L297" i="59"/>
  <c r="K297" i="59"/>
  <c r="J297" i="59"/>
  <c r="F297" i="59"/>
  <c r="E297" i="59"/>
  <c r="D297" i="59"/>
  <c r="C297" i="59"/>
  <c r="H297" i="59" s="1"/>
  <c r="L296" i="59"/>
  <c r="K296" i="59"/>
  <c r="J296" i="59"/>
  <c r="F296" i="59"/>
  <c r="E296" i="59"/>
  <c r="D296" i="59"/>
  <c r="C296" i="59"/>
  <c r="H296" i="59" s="1"/>
  <c r="L295" i="59"/>
  <c r="K295" i="59"/>
  <c r="J295" i="59"/>
  <c r="F295" i="59"/>
  <c r="E295" i="59"/>
  <c r="D295" i="59"/>
  <c r="C295" i="59"/>
  <c r="H295" i="59" s="1"/>
  <c r="L294" i="59"/>
  <c r="K294" i="59"/>
  <c r="J294" i="59"/>
  <c r="F294" i="59"/>
  <c r="E294" i="59"/>
  <c r="D294" i="59"/>
  <c r="C294" i="59"/>
  <c r="H294" i="59" s="1"/>
  <c r="L293" i="59"/>
  <c r="K293" i="59"/>
  <c r="J293" i="59"/>
  <c r="F293" i="59"/>
  <c r="E293" i="59"/>
  <c r="D293" i="59"/>
  <c r="C293" i="59"/>
  <c r="H293" i="59" s="1"/>
  <c r="L292" i="59"/>
  <c r="K292" i="59"/>
  <c r="J292" i="59"/>
  <c r="F292" i="59"/>
  <c r="E292" i="59"/>
  <c r="D292" i="59"/>
  <c r="C292" i="59"/>
  <c r="H292" i="59" s="1"/>
  <c r="L291" i="59"/>
  <c r="K291" i="59"/>
  <c r="J291" i="59"/>
  <c r="F291" i="59"/>
  <c r="E291" i="59"/>
  <c r="D291" i="59"/>
  <c r="C291" i="59"/>
  <c r="H291" i="59" s="1"/>
  <c r="L290" i="59"/>
  <c r="K290" i="59"/>
  <c r="J290" i="59"/>
  <c r="F290" i="59"/>
  <c r="E290" i="59"/>
  <c r="D290" i="59"/>
  <c r="C290" i="59"/>
  <c r="H290" i="59" s="1"/>
  <c r="L289" i="59"/>
  <c r="K289" i="59"/>
  <c r="J289" i="59"/>
  <c r="F289" i="59"/>
  <c r="E289" i="59"/>
  <c r="D289" i="59"/>
  <c r="C289" i="59"/>
  <c r="H289" i="59" s="1"/>
  <c r="L288" i="59"/>
  <c r="K288" i="59"/>
  <c r="J288" i="59"/>
  <c r="F288" i="59"/>
  <c r="E288" i="59"/>
  <c r="D288" i="59"/>
  <c r="C288" i="59"/>
  <c r="H288" i="59" s="1"/>
  <c r="L287" i="59"/>
  <c r="K287" i="59"/>
  <c r="J287" i="59"/>
  <c r="F287" i="59"/>
  <c r="E287" i="59"/>
  <c r="D287" i="59"/>
  <c r="C287" i="59"/>
  <c r="H287" i="59" s="1"/>
  <c r="L286" i="59"/>
  <c r="K286" i="59"/>
  <c r="J286" i="59"/>
  <c r="F286" i="59"/>
  <c r="E286" i="59"/>
  <c r="D286" i="59"/>
  <c r="C286" i="59"/>
  <c r="H286" i="59" s="1"/>
  <c r="L285" i="59"/>
  <c r="K285" i="59"/>
  <c r="J285" i="59"/>
  <c r="F285" i="59"/>
  <c r="E285" i="59"/>
  <c r="D285" i="59"/>
  <c r="C285" i="59"/>
  <c r="H285" i="59" s="1"/>
  <c r="L284" i="59"/>
  <c r="K284" i="59"/>
  <c r="J284" i="59"/>
  <c r="F284" i="59"/>
  <c r="E284" i="59"/>
  <c r="D284" i="59"/>
  <c r="C284" i="59"/>
  <c r="H284" i="59" s="1"/>
  <c r="L283" i="59"/>
  <c r="K283" i="59"/>
  <c r="J283" i="59"/>
  <c r="F283" i="59"/>
  <c r="E283" i="59"/>
  <c r="D283" i="59"/>
  <c r="C283" i="59"/>
  <c r="H283" i="59" s="1"/>
  <c r="L282" i="59"/>
  <c r="K282" i="59"/>
  <c r="J282" i="59"/>
  <c r="F282" i="59"/>
  <c r="E282" i="59"/>
  <c r="D282" i="59"/>
  <c r="C282" i="59"/>
  <c r="H282" i="59" s="1"/>
  <c r="L281" i="59"/>
  <c r="K281" i="59"/>
  <c r="J281" i="59"/>
  <c r="F281" i="59"/>
  <c r="E281" i="59"/>
  <c r="D281" i="59"/>
  <c r="C281" i="59"/>
  <c r="H281" i="59" s="1"/>
  <c r="L280" i="59"/>
  <c r="K280" i="59"/>
  <c r="J280" i="59"/>
  <c r="F280" i="59"/>
  <c r="E280" i="59"/>
  <c r="D280" i="59"/>
  <c r="C280" i="59"/>
  <c r="H280" i="59" s="1"/>
  <c r="L279" i="59"/>
  <c r="K279" i="59"/>
  <c r="J279" i="59"/>
  <c r="F279" i="59"/>
  <c r="E279" i="59"/>
  <c r="D279" i="59"/>
  <c r="C279" i="59"/>
  <c r="H279" i="59" s="1"/>
  <c r="L278" i="59"/>
  <c r="K278" i="59"/>
  <c r="J278" i="59"/>
  <c r="F278" i="59"/>
  <c r="E278" i="59"/>
  <c r="D278" i="59"/>
  <c r="C278" i="59"/>
  <c r="H278" i="59" s="1"/>
  <c r="L277" i="59"/>
  <c r="K277" i="59"/>
  <c r="J277" i="59"/>
  <c r="F277" i="59"/>
  <c r="E277" i="59"/>
  <c r="D277" i="59"/>
  <c r="C277" i="59"/>
  <c r="H277" i="59" s="1"/>
  <c r="L276" i="59"/>
  <c r="K276" i="59"/>
  <c r="J276" i="59"/>
  <c r="F276" i="59"/>
  <c r="E276" i="59"/>
  <c r="D276" i="59"/>
  <c r="C276" i="59"/>
  <c r="H276" i="59" s="1"/>
  <c r="L275" i="59"/>
  <c r="K275" i="59"/>
  <c r="J275" i="59"/>
  <c r="E275" i="59"/>
  <c r="D275" i="59"/>
  <c r="C275" i="59"/>
  <c r="H275" i="59" s="1"/>
  <c r="L274" i="59"/>
  <c r="K274" i="59"/>
  <c r="J274" i="59"/>
  <c r="E274" i="59"/>
  <c r="D274" i="59"/>
  <c r="C274" i="59"/>
  <c r="H274" i="59" s="1"/>
  <c r="L273" i="59"/>
  <c r="K273" i="59"/>
  <c r="J273" i="59"/>
  <c r="E273" i="59"/>
  <c r="D273" i="59"/>
  <c r="C273" i="59"/>
  <c r="H273" i="59" s="1"/>
  <c r="L272" i="59"/>
  <c r="K272" i="59"/>
  <c r="J272" i="59"/>
  <c r="E272" i="59"/>
  <c r="D272" i="59"/>
  <c r="C272" i="59"/>
  <c r="H272" i="59" s="1"/>
  <c r="L271" i="59"/>
  <c r="K271" i="59"/>
  <c r="J271" i="59"/>
  <c r="E271" i="59"/>
  <c r="D271" i="59"/>
  <c r="C271" i="59"/>
  <c r="H271" i="59" s="1"/>
  <c r="L270" i="59"/>
  <c r="K270" i="59"/>
  <c r="J270" i="59"/>
  <c r="F270" i="59"/>
  <c r="E270" i="59"/>
  <c r="D270" i="59"/>
  <c r="C270" i="59"/>
  <c r="H270" i="59" s="1"/>
  <c r="L269" i="59"/>
  <c r="K269" i="59"/>
  <c r="J269" i="59"/>
  <c r="F269" i="59"/>
  <c r="E269" i="59"/>
  <c r="D269" i="59"/>
  <c r="C269" i="59"/>
  <c r="H269" i="59" s="1"/>
  <c r="L268" i="59"/>
  <c r="K268" i="59"/>
  <c r="J268" i="59"/>
  <c r="F268" i="59"/>
  <c r="E268" i="59"/>
  <c r="D268" i="59"/>
  <c r="C268" i="59"/>
  <c r="H268" i="59" s="1"/>
  <c r="L267" i="59"/>
  <c r="K267" i="59"/>
  <c r="J267" i="59"/>
  <c r="F267" i="59"/>
  <c r="E267" i="59"/>
  <c r="D267" i="59"/>
  <c r="C267" i="59"/>
  <c r="H267" i="59" s="1"/>
  <c r="L266" i="59"/>
  <c r="K266" i="59"/>
  <c r="J266" i="59"/>
  <c r="F266" i="59"/>
  <c r="E266" i="59"/>
  <c r="D266" i="59"/>
  <c r="C266" i="59"/>
  <c r="H266" i="59" s="1"/>
  <c r="L265" i="59"/>
  <c r="K265" i="59"/>
  <c r="J265" i="59"/>
  <c r="F265" i="59"/>
  <c r="E265" i="59"/>
  <c r="D265" i="59"/>
  <c r="C265" i="59"/>
  <c r="H265" i="59" s="1"/>
  <c r="L264" i="59"/>
  <c r="K264" i="59"/>
  <c r="J264" i="59"/>
  <c r="F264" i="59"/>
  <c r="E264" i="59"/>
  <c r="D264" i="59"/>
  <c r="C264" i="59"/>
  <c r="H264" i="59" s="1"/>
  <c r="L263" i="59"/>
  <c r="K263" i="59"/>
  <c r="J263" i="59"/>
  <c r="F263" i="59"/>
  <c r="E263" i="59"/>
  <c r="D263" i="59"/>
  <c r="C263" i="59"/>
  <c r="H263" i="59" s="1"/>
  <c r="L262" i="59"/>
  <c r="K262" i="59"/>
  <c r="J262" i="59"/>
  <c r="F262" i="59"/>
  <c r="E262" i="59"/>
  <c r="D262" i="59"/>
  <c r="C262" i="59"/>
  <c r="H262" i="59" s="1"/>
  <c r="L261" i="59"/>
  <c r="K261" i="59"/>
  <c r="J261" i="59"/>
  <c r="F261" i="59"/>
  <c r="E261" i="59"/>
  <c r="D261" i="59"/>
  <c r="C261" i="59"/>
  <c r="H261" i="59" s="1"/>
  <c r="L260" i="59"/>
  <c r="K260" i="59"/>
  <c r="J260" i="59"/>
  <c r="F260" i="59"/>
  <c r="E260" i="59"/>
  <c r="D260" i="59"/>
  <c r="C260" i="59"/>
  <c r="H260" i="59" s="1"/>
  <c r="L259" i="59"/>
  <c r="K259" i="59"/>
  <c r="J259" i="59"/>
  <c r="F259" i="59"/>
  <c r="E259" i="59"/>
  <c r="D259" i="59"/>
  <c r="C259" i="59"/>
  <c r="H259" i="59" s="1"/>
  <c r="L258" i="59"/>
  <c r="K258" i="59"/>
  <c r="J258" i="59"/>
  <c r="F258" i="59"/>
  <c r="E258" i="59"/>
  <c r="D258" i="59"/>
  <c r="C258" i="59"/>
  <c r="H258" i="59" s="1"/>
  <c r="L257" i="59"/>
  <c r="K257" i="59"/>
  <c r="J257" i="59"/>
  <c r="F257" i="59"/>
  <c r="E257" i="59"/>
  <c r="D257" i="59"/>
  <c r="C257" i="59"/>
  <c r="H257" i="59" s="1"/>
  <c r="L256" i="59"/>
  <c r="K256" i="59"/>
  <c r="J256" i="59"/>
  <c r="F256" i="59"/>
  <c r="E256" i="59"/>
  <c r="D256" i="59"/>
  <c r="C256" i="59"/>
  <c r="H256" i="59" s="1"/>
  <c r="L255" i="59"/>
  <c r="K255" i="59"/>
  <c r="J255" i="59"/>
  <c r="F255" i="59"/>
  <c r="E255" i="59"/>
  <c r="D255" i="59"/>
  <c r="C255" i="59"/>
  <c r="H255" i="59" s="1"/>
  <c r="L254" i="59"/>
  <c r="K254" i="59"/>
  <c r="J254" i="59"/>
  <c r="F254" i="59"/>
  <c r="E254" i="59"/>
  <c r="D254" i="59"/>
  <c r="C254" i="59"/>
  <c r="H254" i="59" s="1"/>
  <c r="L253" i="59"/>
  <c r="K253" i="59"/>
  <c r="J253" i="59"/>
  <c r="F253" i="59"/>
  <c r="E253" i="59"/>
  <c r="D253" i="59"/>
  <c r="C253" i="59"/>
  <c r="H253" i="59" s="1"/>
  <c r="L252" i="59"/>
  <c r="K252" i="59"/>
  <c r="J252" i="59"/>
  <c r="F252" i="59"/>
  <c r="E252" i="59"/>
  <c r="D252" i="59"/>
  <c r="C252" i="59"/>
  <c r="H252" i="59" s="1"/>
  <c r="L251" i="59"/>
  <c r="K251" i="59"/>
  <c r="J251" i="59"/>
  <c r="F251" i="59"/>
  <c r="E251" i="59"/>
  <c r="D251" i="59"/>
  <c r="C251" i="59"/>
  <c r="H251" i="59" s="1"/>
  <c r="L250" i="59"/>
  <c r="K250" i="59"/>
  <c r="J250" i="59"/>
  <c r="F250" i="59"/>
  <c r="E250" i="59"/>
  <c r="D250" i="59"/>
  <c r="C250" i="59"/>
  <c r="H250" i="59" s="1"/>
  <c r="L249" i="59"/>
  <c r="K249" i="59"/>
  <c r="J249" i="59"/>
  <c r="F249" i="59"/>
  <c r="E249" i="59"/>
  <c r="D249" i="59"/>
  <c r="C249" i="59"/>
  <c r="H249" i="59" s="1"/>
  <c r="L248" i="59"/>
  <c r="K248" i="59"/>
  <c r="J248" i="59"/>
  <c r="F248" i="59"/>
  <c r="E248" i="59"/>
  <c r="D248" i="59"/>
  <c r="C248" i="59"/>
  <c r="H248" i="59" s="1"/>
  <c r="L247" i="59"/>
  <c r="K247" i="59"/>
  <c r="J247" i="59"/>
  <c r="F247" i="59"/>
  <c r="E247" i="59"/>
  <c r="D247" i="59"/>
  <c r="C247" i="59"/>
  <c r="H247" i="59" s="1"/>
  <c r="L246" i="59"/>
  <c r="K246" i="59"/>
  <c r="J246" i="59"/>
  <c r="F246" i="59"/>
  <c r="E246" i="59"/>
  <c r="D246" i="59"/>
  <c r="C246" i="59"/>
  <c r="H246" i="59" s="1"/>
  <c r="L245" i="59"/>
  <c r="K245" i="59"/>
  <c r="J245" i="59"/>
  <c r="E245" i="59"/>
  <c r="D245" i="59"/>
  <c r="C245" i="59"/>
  <c r="H245" i="59" s="1"/>
  <c r="L244" i="59"/>
  <c r="K244" i="59"/>
  <c r="J244" i="59"/>
  <c r="F244" i="59"/>
  <c r="E244" i="59"/>
  <c r="D244" i="59"/>
  <c r="C244" i="59"/>
  <c r="H244" i="59" s="1"/>
  <c r="L243" i="59"/>
  <c r="K243" i="59"/>
  <c r="J243" i="59"/>
  <c r="E243" i="59"/>
  <c r="D243" i="59"/>
  <c r="C243" i="59"/>
  <c r="H243" i="59" s="1"/>
  <c r="L242" i="59"/>
  <c r="K242" i="59"/>
  <c r="J242" i="59"/>
  <c r="E242" i="59"/>
  <c r="D242" i="59"/>
  <c r="C242" i="59"/>
  <c r="H242" i="59" s="1"/>
  <c r="L241" i="59"/>
  <c r="K241" i="59"/>
  <c r="J241" i="59"/>
  <c r="F241" i="59"/>
  <c r="E241" i="59"/>
  <c r="D241" i="59"/>
  <c r="C241" i="59"/>
  <c r="H241" i="59" s="1"/>
  <c r="L240" i="59"/>
  <c r="K240" i="59"/>
  <c r="J240" i="59"/>
  <c r="F240" i="59"/>
  <c r="E240" i="59"/>
  <c r="D240" i="59"/>
  <c r="C240" i="59"/>
  <c r="H240" i="59" s="1"/>
  <c r="L239" i="59"/>
  <c r="K239" i="59"/>
  <c r="J239" i="59"/>
  <c r="F239" i="59"/>
  <c r="E239" i="59"/>
  <c r="D239" i="59"/>
  <c r="C239" i="59"/>
  <c r="H239" i="59" s="1"/>
  <c r="L238" i="59"/>
  <c r="K238" i="59"/>
  <c r="J238" i="59"/>
  <c r="F238" i="59"/>
  <c r="E238" i="59"/>
  <c r="D238" i="59"/>
  <c r="C238" i="59"/>
  <c r="H238" i="59" s="1"/>
  <c r="L237" i="59"/>
  <c r="K237" i="59"/>
  <c r="J237" i="59"/>
  <c r="F237" i="59"/>
  <c r="E237" i="59"/>
  <c r="D237" i="59"/>
  <c r="C237" i="59"/>
  <c r="H237" i="59" s="1"/>
  <c r="L236" i="59"/>
  <c r="K236" i="59"/>
  <c r="J236" i="59"/>
  <c r="F236" i="59"/>
  <c r="E236" i="59"/>
  <c r="D236" i="59"/>
  <c r="C236" i="59"/>
  <c r="H236" i="59" s="1"/>
  <c r="L235" i="59"/>
  <c r="K235" i="59"/>
  <c r="J235" i="59"/>
  <c r="F235" i="59"/>
  <c r="E235" i="59"/>
  <c r="D235" i="59"/>
  <c r="C235" i="59"/>
  <c r="H235" i="59" s="1"/>
  <c r="L234" i="59"/>
  <c r="K234" i="59"/>
  <c r="J234" i="59"/>
  <c r="F234" i="59"/>
  <c r="E234" i="59"/>
  <c r="D234" i="59"/>
  <c r="C234" i="59"/>
  <c r="H234" i="59" s="1"/>
  <c r="L233" i="59"/>
  <c r="K233" i="59"/>
  <c r="J233" i="59"/>
  <c r="F233" i="59"/>
  <c r="E233" i="59"/>
  <c r="D233" i="59"/>
  <c r="C233" i="59"/>
  <c r="H233" i="59" s="1"/>
  <c r="L232" i="59"/>
  <c r="K232" i="59"/>
  <c r="J232" i="59"/>
  <c r="F232" i="59"/>
  <c r="E232" i="59"/>
  <c r="D232" i="59"/>
  <c r="C232" i="59"/>
  <c r="H232" i="59" s="1"/>
  <c r="L231" i="59"/>
  <c r="K231" i="59"/>
  <c r="J231" i="59"/>
  <c r="F231" i="59"/>
  <c r="E231" i="59"/>
  <c r="D231" i="59"/>
  <c r="C231" i="59"/>
  <c r="H231" i="59" s="1"/>
  <c r="L230" i="59"/>
  <c r="K230" i="59"/>
  <c r="J230" i="59"/>
  <c r="F230" i="59"/>
  <c r="E230" i="59"/>
  <c r="D230" i="59"/>
  <c r="C230" i="59"/>
  <c r="H230" i="59" s="1"/>
  <c r="L229" i="59"/>
  <c r="K229" i="59"/>
  <c r="J229" i="59"/>
  <c r="F229" i="59"/>
  <c r="E229" i="59"/>
  <c r="D229" i="59"/>
  <c r="C229" i="59"/>
  <c r="H229" i="59" s="1"/>
  <c r="L228" i="59"/>
  <c r="K228" i="59"/>
  <c r="J228" i="59"/>
  <c r="F228" i="59"/>
  <c r="E228" i="59"/>
  <c r="D228" i="59"/>
  <c r="C228" i="59"/>
  <c r="H228" i="59" s="1"/>
  <c r="L227" i="59"/>
  <c r="K227" i="59"/>
  <c r="J227" i="59"/>
  <c r="F227" i="59"/>
  <c r="E227" i="59"/>
  <c r="D227" i="59"/>
  <c r="C227" i="59"/>
  <c r="H227" i="59" s="1"/>
  <c r="L226" i="59"/>
  <c r="K226" i="59"/>
  <c r="J226" i="59"/>
  <c r="F226" i="59"/>
  <c r="E226" i="59"/>
  <c r="D226" i="59"/>
  <c r="C226" i="59"/>
  <c r="H226" i="59" s="1"/>
  <c r="L225" i="59"/>
  <c r="K225" i="59"/>
  <c r="J225" i="59"/>
  <c r="F225" i="59"/>
  <c r="E225" i="59"/>
  <c r="D225" i="59"/>
  <c r="C225" i="59"/>
  <c r="H225" i="59" s="1"/>
  <c r="L224" i="59"/>
  <c r="K224" i="59"/>
  <c r="J224" i="59"/>
  <c r="F224" i="59"/>
  <c r="E224" i="59"/>
  <c r="D224" i="59"/>
  <c r="C224" i="59"/>
  <c r="H224" i="59" s="1"/>
  <c r="L223" i="59"/>
  <c r="K223" i="59"/>
  <c r="J223" i="59"/>
  <c r="F223" i="59"/>
  <c r="E223" i="59"/>
  <c r="D223" i="59"/>
  <c r="C223" i="59"/>
  <c r="H223" i="59" s="1"/>
  <c r="L222" i="59"/>
  <c r="K222" i="59"/>
  <c r="J222" i="59"/>
  <c r="F222" i="59"/>
  <c r="E222" i="59"/>
  <c r="D222" i="59"/>
  <c r="C222" i="59"/>
  <c r="H222" i="59" s="1"/>
  <c r="L221" i="59"/>
  <c r="K221" i="59"/>
  <c r="J221" i="59"/>
  <c r="F221" i="59"/>
  <c r="E221" i="59"/>
  <c r="D221" i="59"/>
  <c r="C221" i="59"/>
  <c r="H221" i="59" s="1"/>
  <c r="L220" i="59"/>
  <c r="K220" i="59"/>
  <c r="J220" i="59"/>
  <c r="F220" i="59"/>
  <c r="E220" i="59"/>
  <c r="D220" i="59"/>
  <c r="C220" i="59"/>
  <c r="H220" i="59" s="1"/>
  <c r="L219" i="59"/>
  <c r="K219" i="59"/>
  <c r="J219" i="59"/>
  <c r="F219" i="59"/>
  <c r="E219" i="59"/>
  <c r="D219" i="59"/>
  <c r="C219" i="59"/>
  <c r="H219" i="59" s="1"/>
  <c r="L218" i="59"/>
  <c r="K218" i="59"/>
  <c r="J218" i="59"/>
  <c r="F218" i="59"/>
  <c r="E218" i="59"/>
  <c r="D218" i="59"/>
  <c r="C218" i="59"/>
  <c r="H218" i="59" s="1"/>
  <c r="L217" i="59"/>
  <c r="K217" i="59"/>
  <c r="J217" i="59"/>
  <c r="F217" i="59"/>
  <c r="E217" i="59"/>
  <c r="D217" i="59"/>
  <c r="C217" i="59"/>
  <c r="H217" i="59" s="1"/>
  <c r="L216" i="59"/>
  <c r="K216" i="59"/>
  <c r="J216" i="59"/>
  <c r="F216" i="59"/>
  <c r="E216" i="59"/>
  <c r="D216" i="59"/>
  <c r="C216" i="59"/>
  <c r="H216" i="59" s="1"/>
  <c r="L215" i="59"/>
  <c r="K215" i="59"/>
  <c r="J215" i="59"/>
  <c r="F215" i="59"/>
  <c r="E215" i="59"/>
  <c r="D215" i="59"/>
  <c r="C215" i="59"/>
  <c r="H215" i="59" s="1"/>
  <c r="L214" i="59"/>
  <c r="K214" i="59"/>
  <c r="J214" i="59"/>
  <c r="F214" i="59"/>
  <c r="E214" i="59"/>
  <c r="D214" i="59"/>
  <c r="C214" i="59"/>
  <c r="H214" i="59" s="1"/>
  <c r="L213" i="59"/>
  <c r="K213" i="59"/>
  <c r="J213" i="59"/>
  <c r="F213" i="59"/>
  <c r="E213" i="59"/>
  <c r="D213" i="59"/>
  <c r="C213" i="59"/>
  <c r="H213" i="59" s="1"/>
  <c r="L212" i="59"/>
  <c r="K212" i="59"/>
  <c r="J212" i="59"/>
  <c r="F212" i="59"/>
  <c r="E212" i="59"/>
  <c r="D212" i="59"/>
  <c r="C212" i="59"/>
  <c r="H212" i="59" s="1"/>
  <c r="L211" i="59"/>
  <c r="K211" i="59"/>
  <c r="J211" i="59"/>
  <c r="F211" i="59"/>
  <c r="E211" i="59"/>
  <c r="D211" i="59"/>
  <c r="C211" i="59"/>
  <c r="H211" i="59" s="1"/>
  <c r="L210" i="59"/>
  <c r="K210" i="59"/>
  <c r="J210" i="59"/>
  <c r="F210" i="59"/>
  <c r="E210" i="59"/>
  <c r="D210" i="59"/>
  <c r="C210" i="59"/>
  <c r="H210" i="59" s="1"/>
  <c r="L209" i="59"/>
  <c r="K209" i="59"/>
  <c r="J209" i="59"/>
  <c r="F209" i="59"/>
  <c r="E209" i="59"/>
  <c r="D209" i="59"/>
  <c r="C209" i="59"/>
  <c r="H209" i="59" s="1"/>
  <c r="L208" i="59"/>
  <c r="K208" i="59"/>
  <c r="J208" i="59"/>
  <c r="F208" i="59"/>
  <c r="E208" i="59"/>
  <c r="D208" i="59"/>
  <c r="C208" i="59"/>
  <c r="H208" i="59" s="1"/>
  <c r="L207" i="59"/>
  <c r="K207" i="59"/>
  <c r="J207" i="59"/>
  <c r="F207" i="59"/>
  <c r="E207" i="59"/>
  <c r="D207" i="59"/>
  <c r="C207" i="59"/>
  <c r="H207" i="59" s="1"/>
  <c r="L206" i="59"/>
  <c r="K206" i="59"/>
  <c r="J206" i="59"/>
  <c r="F206" i="59"/>
  <c r="E206" i="59"/>
  <c r="D206" i="59"/>
  <c r="C206" i="59"/>
  <c r="H206" i="59" s="1"/>
  <c r="L205" i="59"/>
  <c r="K205" i="59"/>
  <c r="J205" i="59"/>
  <c r="F205" i="59"/>
  <c r="E205" i="59"/>
  <c r="D205" i="59"/>
  <c r="C205" i="59"/>
  <c r="H205" i="59" s="1"/>
  <c r="L204" i="59"/>
  <c r="K204" i="59"/>
  <c r="J204" i="59"/>
  <c r="F204" i="59"/>
  <c r="E204" i="59"/>
  <c r="D204" i="59"/>
  <c r="C204" i="59"/>
  <c r="H204" i="59" s="1"/>
  <c r="L203" i="59"/>
  <c r="K203" i="59"/>
  <c r="J203" i="59"/>
  <c r="F203" i="59"/>
  <c r="E203" i="59"/>
  <c r="D203" i="59"/>
  <c r="C203" i="59"/>
  <c r="H203" i="59" s="1"/>
  <c r="L202" i="59"/>
  <c r="K202" i="59"/>
  <c r="J202" i="59"/>
  <c r="F202" i="59"/>
  <c r="E202" i="59"/>
  <c r="D202" i="59"/>
  <c r="C202" i="59"/>
  <c r="H202" i="59" s="1"/>
  <c r="L201" i="59"/>
  <c r="K201" i="59"/>
  <c r="J201" i="59"/>
  <c r="F201" i="59"/>
  <c r="E201" i="59"/>
  <c r="D201" i="59"/>
  <c r="C201" i="59"/>
  <c r="H201" i="59" s="1"/>
  <c r="L200" i="59"/>
  <c r="K200" i="59"/>
  <c r="J200" i="59"/>
  <c r="F200" i="59"/>
  <c r="E200" i="59"/>
  <c r="D200" i="59"/>
  <c r="C200" i="59"/>
  <c r="H200" i="59" s="1"/>
  <c r="L199" i="59"/>
  <c r="K199" i="59"/>
  <c r="J199" i="59"/>
  <c r="F199" i="59"/>
  <c r="E199" i="59"/>
  <c r="D199" i="59"/>
  <c r="C199" i="59"/>
  <c r="H199" i="59" s="1"/>
  <c r="L198" i="59"/>
  <c r="K198" i="59"/>
  <c r="J198" i="59"/>
  <c r="F198" i="59"/>
  <c r="E198" i="59"/>
  <c r="D198" i="59"/>
  <c r="C198" i="59"/>
  <c r="H198" i="59" s="1"/>
  <c r="L197" i="59"/>
  <c r="K197" i="59"/>
  <c r="J197" i="59"/>
  <c r="F197" i="59"/>
  <c r="E197" i="59"/>
  <c r="D197" i="59"/>
  <c r="C197" i="59"/>
  <c r="H197" i="59" s="1"/>
  <c r="L196" i="59"/>
  <c r="K196" i="59"/>
  <c r="J196" i="59"/>
  <c r="F196" i="59"/>
  <c r="E196" i="59"/>
  <c r="D196" i="59"/>
  <c r="C196" i="59"/>
  <c r="H196" i="59" s="1"/>
  <c r="L195" i="59"/>
  <c r="K195" i="59"/>
  <c r="J195" i="59"/>
  <c r="F195" i="59"/>
  <c r="E195" i="59"/>
  <c r="D195" i="59"/>
  <c r="C195" i="59"/>
  <c r="H195" i="59" s="1"/>
  <c r="L194" i="59"/>
  <c r="K194" i="59"/>
  <c r="J194" i="59"/>
  <c r="F194" i="59"/>
  <c r="E194" i="59"/>
  <c r="D194" i="59"/>
  <c r="C194" i="59"/>
  <c r="H194" i="59" s="1"/>
  <c r="L193" i="59"/>
  <c r="K193" i="59"/>
  <c r="J193" i="59"/>
  <c r="E193" i="59"/>
  <c r="D193" i="59"/>
  <c r="C193" i="59"/>
  <c r="H193" i="59" s="1"/>
  <c r="L192" i="59"/>
  <c r="K192" i="59"/>
  <c r="J192" i="59"/>
  <c r="E192" i="59"/>
  <c r="D192" i="59"/>
  <c r="C192" i="59"/>
  <c r="H192" i="59" s="1"/>
  <c r="L191" i="59"/>
  <c r="K191" i="59"/>
  <c r="J191" i="59"/>
  <c r="F191" i="59"/>
  <c r="E191" i="59"/>
  <c r="D191" i="59"/>
  <c r="C191" i="59"/>
  <c r="H191" i="59" s="1"/>
  <c r="L190" i="59"/>
  <c r="K190" i="59"/>
  <c r="J190" i="59"/>
  <c r="E190" i="59"/>
  <c r="D190" i="59"/>
  <c r="C190" i="59"/>
  <c r="H190" i="59" s="1"/>
  <c r="L189" i="59"/>
  <c r="K189" i="59"/>
  <c r="J189" i="59"/>
  <c r="F189" i="59"/>
  <c r="E189" i="59"/>
  <c r="D189" i="59"/>
  <c r="C189" i="59"/>
  <c r="H189" i="59" s="1"/>
  <c r="L188" i="59"/>
  <c r="K188" i="59"/>
  <c r="J188" i="59"/>
  <c r="F188" i="59"/>
  <c r="E188" i="59"/>
  <c r="D188" i="59"/>
  <c r="C188" i="59"/>
  <c r="H188" i="59" s="1"/>
  <c r="L187" i="59"/>
  <c r="K187" i="59"/>
  <c r="J187" i="59"/>
  <c r="F187" i="59"/>
  <c r="E187" i="59"/>
  <c r="D187" i="59"/>
  <c r="C187" i="59"/>
  <c r="H187" i="59" s="1"/>
  <c r="L186" i="59"/>
  <c r="K186" i="59"/>
  <c r="J186" i="59"/>
  <c r="F186" i="59"/>
  <c r="E186" i="59"/>
  <c r="D186" i="59"/>
  <c r="C186" i="59"/>
  <c r="H186" i="59" s="1"/>
  <c r="L185" i="59"/>
  <c r="K185" i="59"/>
  <c r="J185" i="59"/>
  <c r="F185" i="59"/>
  <c r="E185" i="59"/>
  <c r="D185" i="59"/>
  <c r="C185" i="59"/>
  <c r="H185" i="59" s="1"/>
  <c r="L184" i="59"/>
  <c r="K184" i="59"/>
  <c r="J184" i="59"/>
  <c r="F184" i="59"/>
  <c r="E184" i="59"/>
  <c r="D184" i="59"/>
  <c r="C184" i="59"/>
  <c r="H184" i="59" s="1"/>
  <c r="L183" i="59"/>
  <c r="K183" i="59"/>
  <c r="J183" i="59"/>
  <c r="F183" i="59"/>
  <c r="E183" i="59"/>
  <c r="D183" i="59"/>
  <c r="C183" i="59"/>
  <c r="H183" i="59" s="1"/>
  <c r="L182" i="59"/>
  <c r="K182" i="59"/>
  <c r="J182" i="59"/>
  <c r="F182" i="59"/>
  <c r="E182" i="59"/>
  <c r="D182" i="59"/>
  <c r="C182" i="59"/>
  <c r="H182" i="59" s="1"/>
  <c r="L181" i="59"/>
  <c r="K181" i="59"/>
  <c r="J181" i="59"/>
  <c r="F181" i="59"/>
  <c r="E181" i="59"/>
  <c r="D181" i="59"/>
  <c r="C181" i="59"/>
  <c r="H181" i="59" s="1"/>
  <c r="L180" i="59"/>
  <c r="K180" i="59"/>
  <c r="J180" i="59"/>
  <c r="F180" i="59"/>
  <c r="E180" i="59"/>
  <c r="D180" i="59"/>
  <c r="C180" i="59"/>
  <c r="H180" i="59" s="1"/>
  <c r="L179" i="59"/>
  <c r="K179" i="59"/>
  <c r="J179" i="59"/>
  <c r="F179" i="59"/>
  <c r="E179" i="59"/>
  <c r="D179" i="59"/>
  <c r="C179" i="59"/>
  <c r="H179" i="59" s="1"/>
  <c r="L178" i="59"/>
  <c r="K178" i="59"/>
  <c r="J178" i="59"/>
  <c r="F178" i="59"/>
  <c r="E178" i="59"/>
  <c r="D178" i="59"/>
  <c r="C178" i="59"/>
  <c r="H178" i="59" s="1"/>
  <c r="L177" i="59"/>
  <c r="K177" i="59"/>
  <c r="J177" i="59"/>
  <c r="F177" i="59"/>
  <c r="E177" i="59"/>
  <c r="D177" i="59"/>
  <c r="C177" i="59"/>
  <c r="H177" i="59" s="1"/>
  <c r="L176" i="59"/>
  <c r="K176" i="59"/>
  <c r="J176" i="59"/>
  <c r="F176" i="59"/>
  <c r="E176" i="59"/>
  <c r="D176" i="59"/>
  <c r="C176" i="59"/>
  <c r="H176" i="59" s="1"/>
  <c r="L175" i="59"/>
  <c r="K175" i="59"/>
  <c r="J175" i="59"/>
  <c r="F175" i="59"/>
  <c r="E175" i="59"/>
  <c r="D175" i="59"/>
  <c r="C175" i="59"/>
  <c r="H175" i="59" s="1"/>
  <c r="L174" i="59"/>
  <c r="K174" i="59"/>
  <c r="J174" i="59"/>
  <c r="F174" i="59"/>
  <c r="E174" i="59"/>
  <c r="D174" i="59"/>
  <c r="C174" i="59"/>
  <c r="H174" i="59" s="1"/>
  <c r="L173" i="59"/>
  <c r="K173" i="59"/>
  <c r="J173" i="59"/>
  <c r="F173" i="59"/>
  <c r="E173" i="59"/>
  <c r="D173" i="59"/>
  <c r="C173" i="59"/>
  <c r="H173" i="59" s="1"/>
  <c r="L172" i="59"/>
  <c r="K172" i="59"/>
  <c r="J172" i="59"/>
  <c r="F172" i="59"/>
  <c r="E172" i="59"/>
  <c r="D172" i="59"/>
  <c r="C172" i="59"/>
  <c r="H172" i="59" s="1"/>
  <c r="L171" i="59"/>
  <c r="K171" i="59"/>
  <c r="J171" i="59"/>
  <c r="F171" i="59"/>
  <c r="E171" i="59"/>
  <c r="D171" i="59"/>
  <c r="C171" i="59"/>
  <c r="H171" i="59" s="1"/>
  <c r="L170" i="59"/>
  <c r="K170" i="59"/>
  <c r="J170" i="59"/>
  <c r="F170" i="59"/>
  <c r="E170" i="59"/>
  <c r="D170" i="59"/>
  <c r="C170" i="59"/>
  <c r="H170" i="59" s="1"/>
  <c r="L169" i="59"/>
  <c r="K169" i="59"/>
  <c r="J169" i="59"/>
  <c r="F169" i="59"/>
  <c r="E169" i="59"/>
  <c r="D169" i="59"/>
  <c r="C169" i="59"/>
  <c r="H169" i="59" s="1"/>
  <c r="L168" i="59"/>
  <c r="K168" i="59"/>
  <c r="J168" i="59"/>
  <c r="F168" i="59"/>
  <c r="E168" i="59"/>
  <c r="D168" i="59"/>
  <c r="C168" i="59"/>
  <c r="H168" i="59" s="1"/>
  <c r="L167" i="59"/>
  <c r="K167" i="59"/>
  <c r="J167" i="59"/>
  <c r="F167" i="59"/>
  <c r="E167" i="59"/>
  <c r="D167" i="59"/>
  <c r="C167" i="59"/>
  <c r="H167" i="59" s="1"/>
  <c r="L166" i="59"/>
  <c r="K166" i="59"/>
  <c r="J166" i="59"/>
  <c r="F166" i="59"/>
  <c r="E166" i="59"/>
  <c r="D166" i="59"/>
  <c r="C166" i="59"/>
  <c r="H166" i="59" s="1"/>
  <c r="L165" i="59"/>
  <c r="K165" i="59"/>
  <c r="J165" i="59"/>
  <c r="F165" i="59"/>
  <c r="E165" i="59"/>
  <c r="D165" i="59"/>
  <c r="C165" i="59"/>
  <c r="H165" i="59" s="1"/>
  <c r="L164" i="59"/>
  <c r="K164" i="59"/>
  <c r="J164" i="59"/>
  <c r="F164" i="59"/>
  <c r="E164" i="59"/>
  <c r="D164" i="59"/>
  <c r="C164" i="59"/>
  <c r="H164" i="59" s="1"/>
  <c r="L163" i="59"/>
  <c r="K163" i="59"/>
  <c r="J163" i="59"/>
  <c r="F163" i="59"/>
  <c r="E163" i="59"/>
  <c r="D163" i="59"/>
  <c r="C163" i="59"/>
  <c r="H163" i="59" s="1"/>
  <c r="L162" i="59"/>
  <c r="K162" i="59"/>
  <c r="J162" i="59"/>
  <c r="F162" i="59"/>
  <c r="E162" i="59"/>
  <c r="D162" i="59"/>
  <c r="C162" i="59"/>
  <c r="H162" i="59" s="1"/>
  <c r="L161" i="59"/>
  <c r="K161" i="59"/>
  <c r="J161" i="59"/>
  <c r="F161" i="59"/>
  <c r="E161" i="59"/>
  <c r="D161" i="59"/>
  <c r="C161" i="59"/>
  <c r="H161" i="59" s="1"/>
  <c r="L160" i="59"/>
  <c r="K160" i="59"/>
  <c r="J160" i="59"/>
  <c r="F160" i="59"/>
  <c r="E160" i="59"/>
  <c r="D160" i="59"/>
  <c r="C160" i="59"/>
  <c r="H160" i="59" s="1"/>
  <c r="L159" i="59"/>
  <c r="K159" i="59"/>
  <c r="J159" i="59"/>
  <c r="F159" i="59"/>
  <c r="E159" i="59"/>
  <c r="D159" i="59"/>
  <c r="C159" i="59"/>
  <c r="H159" i="59" s="1"/>
  <c r="L158" i="59"/>
  <c r="K158" i="59"/>
  <c r="J158" i="59"/>
  <c r="F158" i="59"/>
  <c r="E158" i="59"/>
  <c r="D158" i="59"/>
  <c r="C158" i="59"/>
  <c r="H158" i="59" s="1"/>
  <c r="L157" i="59"/>
  <c r="K157" i="59"/>
  <c r="J157" i="59"/>
  <c r="F157" i="59"/>
  <c r="E157" i="59"/>
  <c r="D157" i="59"/>
  <c r="C157" i="59"/>
  <c r="H157" i="59" s="1"/>
  <c r="L156" i="59"/>
  <c r="K156" i="59"/>
  <c r="J156" i="59"/>
  <c r="F156" i="59"/>
  <c r="E156" i="59"/>
  <c r="D156" i="59"/>
  <c r="C156" i="59"/>
  <c r="H156" i="59" s="1"/>
  <c r="L155" i="59"/>
  <c r="K155" i="59"/>
  <c r="J155" i="59"/>
  <c r="F155" i="59"/>
  <c r="E155" i="59"/>
  <c r="D155" i="59"/>
  <c r="C155" i="59"/>
  <c r="H155" i="59" s="1"/>
  <c r="L154" i="59"/>
  <c r="K154" i="59"/>
  <c r="J154" i="59"/>
  <c r="F154" i="59"/>
  <c r="E154" i="59"/>
  <c r="D154" i="59"/>
  <c r="C154" i="59"/>
  <c r="H154" i="59" s="1"/>
  <c r="L153" i="59"/>
  <c r="K153" i="59"/>
  <c r="J153" i="59"/>
  <c r="F153" i="59"/>
  <c r="E153" i="59"/>
  <c r="D153" i="59"/>
  <c r="C153" i="59"/>
  <c r="H153" i="59" s="1"/>
  <c r="L152" i="59"/>
  <c r="K152" i="59"/>
  <c r="J152" i="59"/>
  <c r="F152" i="59"/>
  <c r="E152" i="59"/>
  <c r="D152" i="59"/>
  <c r="C152" i="59"/>
  <c r="H152" i="59" s="1"/>
  <c r="L151" i="59"/>
  <c r="K151" i="59"/>
  <c r="J151" i="59"/>
  <c r="F151" i="59"/>
  <c r="E151" i="59"/>
  <c r="D151" i="59"/>
  <c r="C151" i="59"/>
  <c r="H151" i="59" s="1"/>
  <c r="L150" i="59"/>
  <c r="K150" i="59"/>
  <c r="J150" i="59"/>
  <c r="F150" i="59"/>
  <c r="E150" i="59"/>
  <c r="D150" i="59"/>
  <c r="C150" i="59"/>
  <c r="H150" i="59" s="1"/>
  <c r="L149" i="59"/>
  <c r="K149" i="59"/>
  <c r="J149" i="59"/>
  <c r="F149" i="59"/>
  <c r="E149" i="59"/>
  <c r="D149" i="59"/>
  <c r="C149" i="59"/>
  <c r="H149" i="59" s="1"/>
  <c r="L148" i="59"/>
  <c r="K148" i="59"/>
  <c r="J148" i="59"/>
  <c r="F148" i="59"/>
  <c r="E148" i="59"/>
  <c r="D148" i="59"/>
  <c r="C148" i="59"/>
  <c r="H148" i="59" s="1"/>
  <c r="L147" i="59"/>
  <c r="K147" i="59"/>
  <c r="J147" i="59"/>
  <c r="F147" i="59"/>
  <c r="E147" i="59"/>
  <c r="D147" i="59"/>
  <c r="C147" i="59"/>
  <c r="H147" i="59" s="1"/>
  <c r="L146" i="59"/>
  <c r="K146" i="59"/>
  <c r="J146" i="59"/>
  <c r="F146" i="59"/>
  <c r="E146" i="59"/>
  <c r="D146" i="59"/>
  <c r="C146" i="59"/>
  <c r="H146" i="59" s="1"/>
  <c r="L145" i="59"/>
  <c r="K145" i="59"/>
  <c r="J145" i="59"/>
  <c r="F145" i="59"/>
  <c r="E145" i="59"/>
  <c r="D145" i="59"/>
  <c r="C145" i="59"/>
  <c r="H145" i="59" s="1"/>
  <c r="L144" i="59"/>
  <c r="K144" i="59"/>
  <c r="J144" i="59"/>
  <c r="F144" i="59"/>
  <c r="E144" i="59"/>
  <c r="D144" i="59"/>
  <c r="C144" i="59"/>
  <c r="H144" i="59" s="1"/>
  <c r="L143" i="59"/>
  <c r="K143" i="59"/>
  <c r="J143" i="59"/>
  <c r="F143" i="59"/>
  <c r="E143" i="59"/>
  <c r="D143" i="59"/>
  <c r="C143" i="59"/>
  <c r="H143" i="59" s="1"/>
  <c r="L142" i="59"/>
  <c r="K142" i="59"/>
  <c r="J142" i="59"/>
  <c r="F142" i="59"/>
  <c r="E142" i="59"/>
  <c r="D142" i="59"/>
  <c r="C142" i="59"/>
  <c r="H142" i="59" s="1"/>
  <c r="L141" i="59"/>
  <c r="K141" i="59"/>
  <c r="J141" i="59"/>
  <c r="E141" i="59"/>
  <c r="D141" i="59"/>
  <c r="C141" i="59"/>
  <c r="H141" i="59" s="1"/>
  <c r="L140" i="59"/>
  <c r="K140" i="59"/>
  <c r="J140" i="59"/>
  <c r="E140" i="59"/>
  <c r="D140" i="59"/>
  <c r="C140" i="59"/>
  <c r="H140" i="59" s="1"/>
  <c r="L139" i="59"/>
  <c r="K139" i="59"/>
  <c r="J139" i="59"/>
  <c r="E139" i="59"/>
  <c r="D139" i="59"/>
  <c r="C139" i="59"/>
  <c r="H139" i="59" s="1"/>
  <c r="L138" i="59"/>
  <c r="K138" i="59"/>
  <c r="J138" i="59"/>
  <c r="E138" i="59"/>
  <c r="D138" i="59"/>
  <c r="C138" i="59"/>
  <c r="H138" i="59" s="1"/>
  <c r="L137" i="59"/>
  <c r="K137" i="59"/>
  <c r="J137" i="59"/>
  <c r="F137" i="59"/>
  <c r="E137" i="59"/>
  <c r="D137" i="59"/>
  <c r="C137" i="59"/>
  <c r="H137" i="59" s="1"/>
  <c r="L136" i="59"/>
  <c r="K136" i="59"/>
  <c r="J136" i="59"/>
  <c r="F136" i="59"/>
  <c r="E136" i="59"/>
  <c r="D136" i="59"/>
  <c r="C136" i="59"/>
  <c r="H136" i="59" s="1"/>
  <c r="L135" i="59"/>
  <c r="K135" i="59"/>
  <c r="J135" i="59"/>
  <c r="F135" i="59"/>
  <c r="E135" i="59"/>
  <c r="D135" i="59"/>
  <c r="C135" i="59"/>
  <c r="H135" i="59" s="1"/>
  <c r="L134" i="59"/>
  <c r="K134" i="59"/>
  <c r="J134" i="59"/>
  <c r="F134" i="59"/>
  <c r="E134" i="59"/>
  <c r="D134" i="59"/>
  <c r="C134" i="59"/>
  <c r="H134" i="59" s="1"/>
  <c r="L133" i="59"/>
  <c r="K133" i="59"/>
  <c r="J133" i="59"/>
  <c r="F133" i="59"/>
  <c r="E133" i="59"/>
  <c r="D133" i="59"/>
  <c r="C133" i="59"/>
  <c r="H133" i="59" s="1"/>
  <c r="L132" i="59"/>
  <c r="K132" i="59"/>
  <c r="J132" i="59"/>
  <c r="F132" i="59"/>
  <c r="E132" i="59"/>
  <c r="D132" i="59"/>
  <c r="C132" i="59"/>
  <c r="H132" i="59" s="1"/>
  <c r="L131" i="59"/>
  <c r="K131" i="59"/>
  <c r="J131" i="59"/>
  <c r="F131" i="59"/>
  <c r="E131" i="59"/>
  <c r="D131" i="59"/>
  <c r="C131" i="59"/>
  <c r="H131" i="59" s="1"/>
  <c r="L130" i="59"/>
  <c r="K130" i="59"/>
  <c r="J130" i="59"/>
  <c r="F130" i="59"/>
  <c r="E130" i="59"/>
  <c r="D130" i="59"/>
  <c r="C130" i="59"/>
  <c r="H130" i="59" s="1"/>
  <c r="L129" i="59"/>
  <c r="K129" i="59"/>
  <c r="J129" i="59"/>
  <c r="F129" i="59"/>
  <c r="E129" i="59"/>
  <c r="D129" i="59"/>
  <c r="C129" i="59"/>
  <c r="H129" i="59" s="1"/>
  <c r="L128" i="59"/>
  <c r="K128" i="59"/>
  <c r="J128" i="59"/>
  <c r="F128" i="59"/>
  <c r="E128" i="59"/>
  <c r="D128" i="59"/>
  <c r="C128" i="59"/>
  <c r="H128" i="59" s="1"/>
  <c r="L127" i="59"/>
  <c r="K127" i="59"/>
  <c r="J127" i="59"/>
  <c r="F127" i="59"/>
  <c r="E127" i="59"/>
  <c r="D127" i="59"/>
  <c r="C127" i="59"/>
  <c r="H127" i="59" s="1"/>
  <c r="L126" i="59"/>
  <c r="K126" i="59"/>
  <c r="J126" i="59"/>
  <c r="F126" i="59"/>
  <c r="E126" i="59"/>
  <c r="D126" i="59"/>
  <c r="C126" i="59"/>
  <c r="H126" i="59" s="1"/>
  <c r="L125" i="59"/>
  <c r="K125" i="59"/>
  <c r="J125" i="59"/>
  <c r="F125" i="59"/>
  <c r="E125" i="59"/>
  <c r="D125" i="59"/>
  <c r="C125" i="59"/>
  <c r="H125" i="59" s="1"/>
  <c r="L124" i="59"/>
  <c r="K124" i="59"/>
  <c r="J124" i="59"/>
  <c r="F124" i="59"/>
  <c r="E124" i="59"/>
  <c r="D124" i="59"/>
  <c r="C124" i="59"/>
  <c r="H124" i="59" s="1"/>
  <c r="L123" i="59"/>
  <c r="K123" i="59"/>
  <c r="J123" i="59"/>
  <c r="F123" i="59"/>
  <c r="E123" i="59"/>
  <c r="D123" i="59"/>
  <c r="C123" i="59"/>
  <c r="H123" i="59" s="1"/>
  <c r="L122" i="59"/>
  <c r="K122" i="59"/>
  <c r="J122" i="59"/>
  <c r="F122" i="59"/>
  <c r="E122" i="59"/>
  <c r="D122" i="59"/>
  <c r="C122" i="59"/>
  <c r="H122" i="59" s="1"/>
  <c r="L121" i="59"/>
  <c r="K121" i="59"/>
  <c r="J121" i="59"/>
  <c r="F121" i="59"/>
  <c r="E121" i="59"/>
  <c r="D121" i="59"/>
  <c r="C121" i="59"/>
  <c r="H121" i="59" s="1"/>
  <c r="L120" i="59"/>
  <c r="K120" i="59"/>
  <c r="J120" i="59"/>
  <c r="F120" i="59"/>
  <c r="E120" i="59"/>
  <c r="D120" i="59"/>
  <c r="C120" i="59"/>
  <c r="H120" i="59" s="1"/>
  <c r="L119" i="59"/>
  <c r="K119" i="59"/>
  <c r="J119" i="59"/>
  <c r="F119" i="59"/>
  <c r="E119" i="59"/>
  <c r="D119" i="59"/>
  <c r="C119" i="59"/>
  <c r="H119" i="59" s="1"/>
  <c r="L118" i="59"/>
  <c r="K118" i="59"/>
  <c r="J118" i="59"/>
  <c r="F118" i="59"/>
  <c r="E118" i="59"/>
  <c r="D118" i="59"/>
  <c r="C118" i="59"/>
  <c r="H118" i="59" s="1"/>
  <c r="L117" i="59"/>
  <c r="K117" i="59"/>
  <c r="J117" i="59"/>
  <c r="F117" i="59"/>
  <c r="E117" i="59"/>
  <c r="D117" i="59"/>
  <c r="C117" i="59"/>
  <c r="H117" i="59" s="1"/>
  <c r="L116" i="59"/>
  <c r="K116" i="59"/>
  <c r="J116" i="59"/>
  <c r="F116" i="59"/>
  <c r="E116" i="59"/>
  <c r="D116" i="59"/>
  <c r="C116" i="59"/>
  <c r="H116" i="59" s="1"/>
  <c r="L115" i="59"/>
  <c r="K115" i="59"/>
  <c r="J115" i="59"/>
  <c r="F115" i="59"/>
  <c r="E115" i="59"/>
  <c r="D115" i="59"/>
  <c r="C115" i="59"/>
  <c r="H115" i="59" s="1"/>
  <c r="L114" i="59"/>
  <c r="K114" i="59"/>
  <c r="J114" i="59"/>
  <c r="F114" i="59"/>
  <c r="E114" i="59"/>
  <c r="D114" i="59"/>
  <c r="C114" i="59"/>
  <c r="H114" i="59" s="1"/>
  <c r="L113" i="59"/>
  <c r="K113" i="59"/>
  <c r="J113" i="59"/>
  <c r="F113" i="59"/>
  <c r="E113" i="59"/>
  <c r="D113" i="59"/>
  <c r="C113" i="59"/>
  <c r="H113" i="59" s="1"/>
  <c r="L112" i="59"/>
  <c r="K112" i="59"/>
  <c r="J112" i="59"/>
  <c r="F112" i="59"/>
  <c r="E112" i="59"/>
  <c r="D112" i="59"/>
  <c r="C112" i="59"/>
  <c r="H112" i="59" s="1"/>
  <c r="L111" i="59"/>
  <c r="K111" i="59"/>
  <c r="J111" i="59"/>
  <c r="F111" i="59"/>
  <c r="E111" i="59"/>
  <c r="D111" i="59"/>
  <c r="C111" i="59"/>
  <c r="H111" i="59" s="1"/>
  <c r="L110" i="59"/>
  <c r="K110" i="59"/>
  <c r="J110" i="59"/>
  <c r="F110" i="59"/>
  <c r="E110" i="59"/>
  <c r="D110" i="59"/>
  <c r="C110" i="59"/>
  <c r="H110" i="59" s="1"/>
  <c r="L109" i="59"/>
  <c r="K109" i="59"/>
  <c r="J109" i="59"/>
  <c r="F109" i="59"/>
  <c r="E109" i="59"/>
  <c r="D109" i="59"/>
  <c r="C109" i="59"/>
  <c r="H109" i="59" s="1"/>
  <c r="L108" i="59"/>
  <c r="K108" i="59"/>
  <c r="J108" i="59"/>
  <c r="F108" i="59"/>
  <c r="E108" i="59"/>
  <c r="D108" i="59"/>
  <c r="C108" i="59"/>
  <c r="H108" i="59" s="1"/>
  <c r="L107" i="59"/>
  <c r="K107" i="59"/>
  <c r="J107" i="59"/>
  <c r="F107" i="59"/>
  <c r="E107" i="59"/>
  <c r="D107" i="59"/>
  <c r="C107" i="59"/>
  <c r="H107" i="59" s="1"/>
  <c r="L106" i="59"/>
  <c r="K106" i="59"/>
  <c r="J106" i="59"/>
  <c r="F106" i="59"/>
  <c r="E106" i="59"/>
  <c r="D106" i="59"/>
  <c r="C106" i="59"/>
  <c r="H106" i="59" s="1"/>
  <c r="L105" i="59"/>
  <c r="K105" i="59"/>
  <c r="J105" i="59"/>
  <c r="F105" i="59"/>
  <c r="E105" i="59"/>
  <c r="D105" i="59"/>
  <c r="C105" i="59"/>
  <c r="H105" i="59" s="1"/>
  <c r="L104" i="59"/>
  <c r="K104" i="59"/>
  <c r="J104" i="59"/>
  <c r="F104" i="59"/>
  <c r="E104" i="59"/>
  <c r="D104" i="59"/>
  <c r="C104" i="59"/>
  <c r="H104" i="59" s="1"/>
  <c r="L103" i="59"/>
  <c r="K103" i="59"/>
  <c r="J103" i="59"/>
  <c r="F103" i="59"/>
  <c r="E103" i="59"/>
  <c r="D103" i="59"/>
  <c r="C103" i="59"/>
  <c r="H103" i="59" s="1"/>
  <c r="L102" i="59"/>
  <c r="K102" i="59"/>
  <c r="J102" i="59"/>
  <c r="F102" i="59"/>
  <c r="E102" i="59"/>
  <c r="D102" i="59"/>
  <c r="C102" i="59"/>
  <c r="H102" i="59" s="1"/>
  <c r="L101" i="59"/>
  <c r="K101" i="59"/>
  <c r="J101" i="59"/>
  <c r="F101" i="59"/>
  <c r="E101" i="59"/>
  <c r="D101" i="59"/>
  <c r="C101" i="59"/>
  <c r="H101" i="59" s="1"/>
  <c r="L100" i="59"/>
  <c r="K100" i="59"/>
  <c r="J100" i="59"/>
  <c r="F100" i="59"/>
  <c r="E100" i="59"/>
  <c r="D100" i="59"/>
  <c r="C100" i="59"/>
  <c r="H100" i="59" s="1"/>
  <c r="L99" i="59"/>
  <c r="K99" i="59"/>
  <c r="J99" i="59"/>
  <c r="F99" i="59"/>
  <c r="E99" i="59"/>
  <c r="D99" i="59"/>
  <c r="C99" i="59"/>
  <c r="H99" i="59" s="1"/>
  <c r="L98" i="59"/>
  <c r="K98" i="59"/>
  <c r="J98" i="59"/>
  <c r="F98" i="59"/>
  <c r="E98" i="59"/>
  <c r="D98" i="59"/>
  <c r="C98" i="59"/>
  <c r="H98" i="59" s="1"/>
  <c r="L97" i="59"/>
  <c r="K97" i="59"/>
  <c r="J97" i="59"/>
  <c r="F97" i="59"/>
  <c r="E97" i="59"/>
  <c r="D97" i="59"/>
  <c r="C97" i="59"/>
  <c r="H97" i="59" s="1"/>
  <c r="L96" i="59"/>
  <c r="K96" i="59"/>
  <c r="J96" i="59"/>
  <c r="F96" i="59"/>
  <c r="E96" i="59"/>
  <c r="D96" i="59"/>
  <c r="C96" i="59"/>
  <c r="H96" i="59" s="1"/>
  <c r="L95" i="59"/>
  <c r="K95" i="59"/>
  <c r="J95" i="59"/>
  <c r="F95" i="59"/>
  <c r="E95" i="59"/>
  <c r="D95" i="59"/>
  <c r="C95" i="59"/>
  <c r="H95" i="59" s="1"/>
  <c r="L94" i="59"/>
  <c r="K94" i="59"/>
  <c r="J94" i="59"/>
  <c r="F94" i="59"/>
  <c r="E94" i="59"/>
  <c r="D94" i="59"/>
  <c r="C94" i="59"/>
  <c r="H94" i="59" s="1"/>
  <c r="L93" i="59"/>
  <c r="K93" i="59"/>
  <c r="J93" i="59"/>
  <c r="F93" i="59"/>
  <c r="E93" i="59"/>
  <c r="D93" i="59"/>
  <c r="C93" i="59"/>
  <c r="H93" i="59" s="1"/>
  <c r="L92" i="59"/>
  <c r="K92" i="59"/>
  <c r="J92" i="59"/>
  <c r="F92" i="59"/>
  <c r="E92" i="59"/>
  <c r="D92" i="59"/>
  <c r="C92" i="59"/>
  <c r="H92" i="59" s="1"/>
  <c r="L91" i="59"/>
  <c r="K91" i="59"/>
  <c r="J91" i="59"/>
  <c r="F91" i="59"/>
  <c r="E91" i="59"/>
  <c r="D91" i="59"/>
  <c r="C91" i="59"/>
  <c r="H91" i="59" s="1"/>
  <c r="L90" i="59"/>
  <c r="K90" i="59"/>
  <c r="J90" i="59"/>
  <c r="F90" i="59"/>
  <c r="E90" i="59"/>
  <c r="D90" i="59"/>
  <c r="C90" i="59"/>
  <c r="H90" i="59" s="1"/>
  <c r="L89" i="59"/>
  <c r="K89" i="59"/>
  <c r="J89" i="59"/>
  <c r="E89" i="59"/>
  <c r="D89" i="59"/>
  <c r="C89" i="59"/>
  <c r="H89" i="59" s="1"/>
  <c r="L88" i="59"/>
  <c r="K88" i="59"/>
  <c r="J88" i="59"/>
  <c r="E88" i="59"/>
  <c r="D88" i="59"/>
  <c r="C88" i="59"/>
  <c r="H88" i="59" s="1"/>
  <c r="L87" i="59"/>
  <c r="K87" i="59"/>
  <c r="J87" i="59"/>
  <c r="E87" i="59"/>
  <c r="D87" i="59"/>
  <c r="C87" i="59"/>
  <c r="H87" i="59" s="1"/>
  <c r="L86" i="59"/>
  <c r="K86" i="59"/>
  <c r="J86" i="59"/>
  <c r="E86" i="59"/>
  <c r="D86" i="59"/>
  <c r="C86" i="59"/>
  <c r="H86" i="59" s="1"/>
  <c r="L85" i="59"/>
  <c r="K85" i="59"/>
  <c r="J85" i="59"/>
  <c r="F85" i="59"/>
  <c r="E85" i="59"/>
  <c r="D85" i="59"/>
  <c r="C85" i="59"/>
  <c r="H85" i="59" s="1"/>
  <c r="L84" i="59"/>
  <c r="K84" i="59"/>
  <c r="J84" i="59"/>
  <c r="F84" i="59"/>
  <c r="E84" i="59"/>
  <c r="D84" i="59"/>
  <c r="C84" i="59"/>
  <c r="H84" i="59" s="1"/>
  <c r="L83" i="59"/>
  <c r="K83" i="59"/>
  <c r="J83" i="59"/>
  <c r="F83" i="59"/>
  <c r="E83" i="59"/>
  <c r="D83" i="59"/>
  <c r="C83" i="59"/>
  <c r="H83" i="59" s="1"/>
  <c r="L82" i="59"/>
  <c r="K82" i="59"/>
  <c r="J82" i="59"/>
  <c r="F82" i="59"/>
  <c r="E82" i="59"/>
  <c r="D82" i="59"/>
  <c r="C82" i="59"/>
  <c r="H82" i="59" s="1"/>
  <c r="L81" i="59"/>
  <c r="K81" i="59"/>
  <c r="J81" i="59"/>
  <c r="F81" i="59"/>
  <c r="E81" i="59"/>
  <c r="D81" i="59"/>
  <c r="C81" i="59"/>
  <c r="H81" i="59" s="1"/>
  <c r="L80" i="59"/>
  <c r="K80" i="59"/>
  <c r="J80" i="59"/>
  <c r="F80" i="59"/>
  <c r="E80" i="59"/>
  <c r="D80" i="59"/>
  <c r="C80" i="59"/>
  <c r="H80" i="59" s="1"/>
  <c r="L79" i="59"/>
  <c r="K79" i="59"/>
  <c r="J79" i="59"/>
  <c r="F79" i="59"/>
  <c r="E79" i="59"/>
  <c r="D79" i="59"/>
  <c r="C79" i="59"/>
  <c r="H79" i="59" s="1"/>
  <c r="L78" i="59"/>
  <c r="K78" i="59"/>
  <c r="J78" i="59"/>
  <c r="F78" i="59"/>
  <c r="E78" i="59"/>
  <c r="D78" i="59"/>
  <c r="C78" i="59"/>
  <c r="H78" i="59" s="1"/>
  <c r="L77" i="59"/>
  <c r="K77" i="59"/>
  <c r="J77" i="59"/>
  <c r="F77" i="59"/>
  <c r="E77" i="59"/>
  <c r="D77" i="59"/>
  <c r="C77" i="59"/>
  <c r="H77" i="59" s="1"/>
  <c r="L76" i="59"/>
  <c r="K76" i="59"/>
  <c r="J76" i="59"/>
  <c r="F76" i="59"/>
  <c r="E76" i="59"/>
  <c r="D76" i="59"/>
  <c r="C76" i="59"/>
  <c r="H76" i="59" s="1"/>
  <c r="L75" i="59"/>
  <c r="K75" i="59"/>
  <c r="J75" i="59"/>
  <c r="F75" i="59"/>
  <c r="E75" i="59"/>
  <c r="D75" i="59"/>
  <c r="C75" i="59"/>
  <c r="H75" i="59" s="1"/>
  <c r="L74" i="59"/>
  <c r="K74" i="59"/>
  <c r="J74" i="59"/>
  <c r="F74" i="59"/>
  <c r="E74" i="59"/>
  <c r="D74" i="59"/>
  <c r="C74" i="59"/>
  <c r="H74" i="59" s="1"/>
  <c r="L73" i="59"/>
  <c r="K73" i="59"/>
  <c r="J73" i="59"/>
  <c r="F73" i="59"/>
  <c r="E73" i="59"/>
  <c r="D73" i="59"/>
  <c r="C73" i="59"/>
  <c r="H73" i="59" s="1"/>
  <c r="L72" i="59"/>
  <c r="K72" i="59"/>
  <c r="J72" i="59"/>
  <c r="F72" i="59"/>
  <c r="E72" i="59"/>
  <c r="D72" i="59"/>
  <c r="C72" i="59"/>
  <c r="H72" i="59" s="1"/>
  <c r="L71" i="59"/>
  <c r="K71" i="59"/>
  <c r="J71" i="59"/>
  <c r="F71" i="59"/>
  <c r="E71" i="59"/>
  <c r="D71" i="59"/>
  <c r="C71" i="59"/>
  <c r="H71" i="59" s="1"/>
  <c r="L70" i="59"/>
  <c r="K70" i="59"/>
  <c r="J70" i="59"/>
  <c r="F70" i="59"/>
  <c r="E70" i="59"/>
  <c r="D70" i="59"/>
  <c r="C70" i="59"/>
  <c r="H70" i="59" s="1"/>
  <c r="L69" i="59"/>
  <c r="K69" i="59"/>
  <c r="J69" i="59"/>
  <c r="F69" i="59"/>
  <c r="E69" i="59"/>
  <c r="D69" i="59"/>
  <c r="C69" i="59"/>
  <c r="H69" i="59" s="1"/>
  <c r="L68" i="59"/>
  <c r="K68" i="59"/>
  <c r="J68" i="59"/>
  <c r="F68" i="59"/>
  <c r="E68" i="59"/>
  <c r="D68" i="59"/>
  <c r="C68" i="59"/>
  <c r="H68" i="59" s="1"/>
  <c r="L67" i="59"/>
  <c r="K67" i="59"/>
  <c r="J67" i="59"/>
  <c r="F67" i="59"/>
  <c r="E67" i="59"/>
  <c r="D67" i="59"/>
  <c r="C67" i="59"/>
  <c r="H67" i="59" s="1"/>
  <c r="L66" i="59"/>
  <c r="K66" i="59"/>
  <c r="J66" i="59"/>
  <c r="F66" i="59"/>
  <c r="E66" i="59"/>
  <c r="D66" i="59"/>
  <c r="C66" i="59"/>
  <c r="H66" i="59" s="1"/>
  <c r="L65" i="59"/>
  <c r="K65" i="59"/>
  <c r="J65" i="59"/>
  <c r="F65" i="59"/>
  <c r="E65" i="59"/>
  <c r="D65" i="59"/>
  <c r="C65" i="59"/>
  <c r="H65" i="59" s="1"/>
  <c r="L64" i="59"/>
  <c r="K64" i="59"/>
  <c r="J64" i="59"/>
  <c r="F64" i="59"/>
  <c r="E64" i="59"/>
  <c r="D64" i="59"/>
  <c r="C64" i="59"/>
  <c r="H64" i="59" s="1"/>
  <c r="L63" i="59"/>
  <c r="K63" i="59"/>
  <c r="J63" i="59"/>
  <c r="F63" i="59"/>
  <c r="E63" i="59"/>
  <c r="D63" i="59"/>
  <c r="C63" i="59"/>
  <c r="H63" i="59" s="1"/>
  <c r="L62" i="59"/>
  <c r="K62" i="59"/>
  <c r="J62" i="59"/>
  <c r="F62" i="59"/>
  <c r="E62" i="59"/>
  <c r="D62" i="59"/>
  <c r="C62" i="59"/>
  <c r="H62" i="59" s="1"/>
  <c r="L61" i="59"/>
  <c r="K61" i="59"/>
  <c r="J61" i="59"/>
  <c r="F61" i="59"/>
  <c r="E61" i="59"/>
  <c r="D61" i="59"/>
  <c r="C61" i="59"/>
  <c r="H61" i="59" s="1"/>
  <c r="L60" i="59"/>
  <c r="K60" i="59"/>
  <c r="J60" i="59"/>
  <c r="F60" i="59"/>
  <c r="E60" i="59"/>
  <c r="D60" i="59"/>
  <c r="C60" i="59"/>
  <c r="H60" i="59" s="1"/>
  <c r="L59" i="59"/>
  <c r="K59" i="59"/>
  <c r="J59" i="59"/>
  <c r="F59" i="59"/>
  <c r="E59" i="59"/>
  <c r="D59" i="59"/>
  <c r="C59" i="59"/>
  <c r="H59" i="59" s="1"/>
  <c r="L58" i="59"/>
  <c r="K58" i="59"/>
  <c r="J58" i="59"/>
  <c r="F58" i="59"/>
  <c r="E58" i="59"/>
  <c r="D58" i="59"/>
  <c r="C58" i="59"/>
  <c r="H58" i="59" s="1"/>
  <c r="L57" i="59"/>
  <c r="K57" i="59"/>
  <c r="J57" i="59"/>
  <c r="F57" i="59"/>
  <c r="E57" i="59"/>
  <c r="D57" i="59"/>
  <c r="C57" i="59"/>
  <c r="H57" i="59" s="1"/>
  <c r="L56" i="59"/>
  <c r="K56" i="59"/>
  <c r="J56" i="59"/>
  <c r="F56" i="59"/>
  <c r="E56" i="59"/>
  <c r="D56" i="59"/>
  <c r="C56" i="59"/>
  <c r="H56" i="59" s="1"/>
  <c r="L55" i="59"/>
  <c r="K55" i="59"/>
  <c r="J55" i="59"/>
  <c r="F55" i="59"/>
  <c r="E55" i="59"/>
  <c r="D55" i="59"/>
  <c r="C55" i="59"/>
  <c r="H55" i="59" s="1"/>
  <c r="L54" i="59"/>
  <c r="K54" i="59"/>
  <c r="J54" i="59"/>
  <c r="F54" i="59"/>
  <c r="E54" i="59"/>
  <c r="D54" i="59"/>
  <c r="C54" i="59"/>
  <c r="H54" i="59" s="1"/>
  <c r="L53" i="59"/>
  <c r="K53" i="59"/>
  <c r="J53" i="59"/>
  <c r="F53" i="59"/>
  <c r="E53" i="59"/>
  <c r="D53" i="59"/>
  <c r="C53" i="59"/>
  <c r="H53" i="59" s="1"/>
  <c r="L52" i="59"/>
  <c r="K52" i="59"/>
  <c r="J52" i="59"/>
  <c r="F52" i="59"/>
  <c r="E52" i="59"/>
  <c r="D52" i="59"/>
  <c r="C52" i="59"/>
  <c r="H52" i="59" s="1"/>
  <c r="L51" i="59"/>
  <c r="K51" i="59"/>
  <c r="J51" i="59"/>
  <c r="F51" i="59"/>
  <c r="E51" i="59"/>
  <c r="D51" i="59"/>
  <c r="C51" i="59"/>
  <c r="H51" i="59" s="1"/>
  <c r="L50" i="59"/>
  <c r="K50" i="59"/>
  <c r="J50" i="59"/>
  <c r="F50" i="59"/>
  <c r="E50" i="59"/>
  <c r="D50" i="59"/>
  <c r="C50" i="59"/>
  <c r="H50" i="59" s="1"/>
  <c r="L49" i="59"/>
  <c r="K49" i="59"/>
  <c r="J49" i="59"/>
  <c r="F49" i="59"/>
  <c r="E49" i="59"/>
  <c r="D49" i="59"/>
  <c r="C49" i="59"/>
  <c r="H49" i="59" s="1"/>
  <c r="L48" i="59"/>
  <c r="K48" i="59"/>
  <c r="J48" i="59"/>
  <c r="F48" i="59"/>
  <c r="E48" i="59"/>
  <c r="D48" i="59"/>
  <c r="C48" i="59"/>
  <c r="H48" i="59" s="1"/>
  <c r="L47" i="59"/>
  <c r="K47" i="59"/>
  <c r="J47" i="59"/>
  <c r="F47" i="59"/>
  <c r="E47" i="59"/>
  <c r="D47" i="59"/>
  <c r="C47" i="59"/>
  <c r="H47" i="59" s="1"/>
  <c r="L46" i="59"/>
  <c r="K46" i="59"/>
  <c r="J46" i="59"/>
  <c r="F46" i="59"/>
  <c r="E46" i="59"/>
  <c r="D46" i="59"/>
  <c r="C46" i="59"/>
  <c r="H46" i="59" s="1"/>
  <c r="L45" i="59"/>
  <c r="K45" i="59"/>
  <c r="J45" i="59"/>
  <c r="F45" i="59"/>
  <c r="E45" i="59"/>
  <c r="D45" i="59"/>
  <c r="C45" i="59"/>
  <c r="H45" i="59" s="1"/>
  <c r="L44" i="59"/>
  <c r="K44" i="59"/>
  <c r="J44" i="59"/>
  <c r="F44" i="59"/>
  <c r="E44" i="59"/>
  <c r="D44" i="59"/>
  <c r="C44" i="59"/>
  <c r="H44" i="59" s="1"/>
  <c r="L43" i="59"/>
  <c r="K43" i="59"/>
  <c r="J43" i="59"/>
  <c r="F43" i="59"/>
  <c r="E43" i="59"/>
  <c r="D43" i="59"/>
  <c r="C43" i="59"/>
  <c r="H43" i="59" s="1"/>
  <c r="L42" i="59"/>
  <c r="K42" i="59"/>
  <c r="J42" i="59"/>
  <c r="F42" i="59"/>
  <c r="E42" i="59"/>
  <c r="D42" i="59"/>
  <c r="C42" i="59"/>
  <c r="H42" i="59" s="1"/>
  <c r="L41" i="59"/>
  <c r="K41" i="59"/>
  <c r="J41" i="59"/>
  <c r="F41" i="59"/>
  <c r="E41" i="59"/>
  <c r="D41" i="59"/>
  <c r="C41" i="59"/>
  <c r="H41" i="59" s="1"/>
  <c r="L40" i="59"/>
  <c r="K40" i="59"/>
  <c r="J40" i="59"/>
  <c r="F40" i="59"/>
  <c r="E40" i="59"/>
  <c r="D40" i="59"/>
  <c r="C40" i="59"/>
  <c r="H40" i="59" s="1"/>
  <c r="L39" i="59"/>
  <c r="K39" i="59"/>
  <c r="J39" i="59"/>
  <c r="F39" i="59"/>
  <c r="E39" i="59"/>
  <c r="D39" i="59"/>
  <c r="C39" i="59"/>
  <c r="H39" i="59" s="1"/>
  <c r="L38" i="59"/>
  <c r="K38" i="59"/>
  <c r="J38" i="59"/>
  <c r="F38" i="59"/>
  <c r="E38" i="59"/>
  <c r="D38" i="59"/>
  <c r="C38" i="59"/>
  <c r="H38" i="59" s="1"/>
  <c r="L37" i="59"/>
  <c r="K37" i="59"/>
  <c r="J37" i="59"/>
  <c r="E37" i="59"/>
  <c r="D37" i="59"/>
  <c r="C37" i="59"/>
  <c r="H37" i="59" s="1"/>
  <c r="L36" i="59"/>
  <c r="K36" i="59"/>
  <c r="J36" i="59"/>
  <c r="E36" i="59"/>
  <c r="D36" i="59"/>
  <c r="C36" i="59"/>
  <c r="H36" i="59" s="1"/>
  <c r="L35" i="59"/>
  <c r="K35" i="59"/>
  <c r="J35" i="59"/>
  <c r="E35" i="59"/>
  <c r="D35" i="59"/>
  <c r="C35" i="59"/>
  <c r="H35" i="59" s="1"/>
  <c r="L34" i="59"/>
  <c r="K34" i="59"/>
  <c r="J34" i="59"/>
  <c r="E34" i="59"/>
  <c r="D34" i="59"/>
  <c r="C34" i="59"/>
  <c r="H34" i="59" s="1"/>
  <c r="L33" i="59"/>
  <c r="K33" i="59"/>
  <c r="J33" i="59"/>
  <c r="F33" i="59"/>
  <c r="E33" i="59"/>
  <c r="D33" i="59"/>
  <c r="C33" i="59"/>
  <c r="H33" i="59" s="1"/>
  <c r="L32" i="59"/>
  <c r="K32" i="59"/>
  <c r="J32" i="59"/>
  <c r="F32" i="59"/>
  <c r="E32" i="59"/>
  <c r="D32" i="59"/>
  <c r="C32" i="59"/>
  <c r="H32" i="59" s="1"/>
  <c r="L31" i="59"/>
  <c r="K31" i="59"/>
  <c r="J31" i="59"/>
  <c r="F31" i="59"/>
  <c r="E31" i="59"/>
  <c r="D31" i="59"/>
  <c r="C31" i="59"/>
  <c r="H31" i="59" s="1"/>
  <c r="L30" i="59"/>
  <c r="K30" i="59"/>
  <c r="J30" i="59"/>
  <c r="F30" i="59"/>
  <c r="E30" i="59"/>
  <c r="D30" i="59"/>
  <c r="C30" i="59"/>
  <c r="H30" i="59" s="1"/>
  <c r="L29" i="59"/>
  <c r="K29" i="59"/>
  <c r="J29" i="59"/>
  <c r="F29" i="59"/>
  <c r="E29" i="59"/>
  <c r="D29" i="59"/>
  <c r="C29" i="59"/>
  <c r="H29" i="59" s="1"/>
  <c r="L28" i="59"/>
  <c r="K28" i="59"/>
  <c r="J28" i="59"/>
  <c r="F28" i="59"/>
  <c r="E28" i="59"/>
  <c r="D28" i="59"/>
  <c r="C28" i="59"/>
  <c r="H28" i="59" s="1"/>
  <c r="L27" i="59"/>
  <c r="K27" i="59"/>
  <c r="J27" i="59"/>
  <c r="F27" i="59"/>
  <c r="E27" i="59"/>
  <c r="D27" i="59"/>
  <c r="C27" i="59"/>
  <c r="H27" i="59" s="1"/>
  <c r="L26" i="59"/>
  <c r="K26" i="59"/>
  <c r="J26" i="59"/>
  <c r="F26" i="59"/>
  <c r="E26" i="59"/>
  <c r="D26" i="59"/>
  <c r="C26" i="59"/>
  <c r="H26" i="59" s="1"/>
  <c r="L25" i="59"/>
  <c r="K25" i="59"/>
  <c r="J25" i="59"/>
  <c r="F25" i="59"/>
  <c r="E25" i="59"/>
  <c r="D25" i="59"/>
  <c r="C25" i="59"/>
  <c r="H25" i="59" s="1"/>
  <c r="L24" i="59"/>
  <c r="K24" i="59"/>
  <c r="J24" i="59"/>
  <c r="F24" i="59"/>
  <c r="E24" i="59"/>
  <c r="D24" i="59"/>
  <c r="C24" i="59"/>
  <c r="H24" i="59" s="1"/>
  <c r="L23" i="59"/>
  <c r="K23" i="59"/>
  <c r="J23" i="59"/>
  <c r="F23" i="59"/>
  <c r="E23" i="59"/>
  <c r="D23" i="59"/>
  <c r="C23" i="59"/>
  <c r="H23" i="59" s="1"/>
  <c r="L22" i="59"/>
  <c r="K22" i="59"/>
  <c r="J22" i="59"/>
  <c r="F22" i="59"/>
  <c r="E22" i="59"/>
  <c r="D22" i="59"/>
  <c r="C22" i="59"/>
  <c r="H22" i="59" s="1"/>
  <c r="L21" i="59"/>
  <c r="K21" i="59"/>
  <c r="J21" i="59"/>
  <c r="F21" i="59"/>
  <c r="E21" i="59"/>
  <c r="D21" i="59"/>
  <c r="C21" i="59"/>
  <c r="H21" i="59" s="1"/>
  <c r="L20" i="59"/>
  <c r="K20" i="59"/>
  <c r="J20" i="59"/>
  <c r="F20" i="59"/>
  <c r="E20" i="59"/>
  <c r="D20" i="59"/>
  <c r="C20" i="59"/>
  <c r="H20" i="59" s="1"/>
  <c r="L19" i="59"/>
  <c r="K19" i="59"/>
  <c r="J19" i="59"/>
  <c r="F19" i="59"/>
  <c r="E19" i="59"/>
  <c r="D19" i="59"/>
  <c r="C19" i="59"/>
  <c r="H19" i="59" s="1"/>
  <c r="L18" i="59"/>
  <c r="K18" i="59"/>
  <c r="J18" i="59"/>
  <c r="F18" i="59"/>
  <c r="E18" i="59"/>
  <c r="D18" i="59"/>
  <c r="C18" i="59"/>
  <c r="H18" i="59" s="1"/>
  <c r="L17" i="59"/>
  <c r="K17" i="59"/>
  <c r="J17" i="59"/>
  <c r="F17" i="59"/>
  <c r="E17" i="59"/>
  <c r="D17" i="59"/>
  <c r="C17" i="59"/>
  <c r="H17" i="59" s="1"/>
  <c r="L16" i="59"/>
  <c r="K16" i="59"/>
  <c r="J16" i="59"/>
  <c r="F16" i="59"/>
  <c r="E16" i="59"/>
  <c r="D16" i="59"/>
  <c r="C16" i="59"/>
  <c r="H16" i="59" s="1"/>
  <c r="L15" i="59"/>
  <c r="K15" i="59"/>
  <c r="J15" i="59"/>
  <c r="F15" i="59"/>
  <c r="E15" i="59"/>
  <c r="D15" i="59"/>
  <c r="C15" i="59"/>
  <c r="H15" i="59" s="1"/>
  <c r="L14" i="59"/>
  <c r="K14" i="59"/>
  <c r="J14" i="59"/>
  <c r="F14" i="59"/>
  <c r="E14" i="59"/>
  <c r="D14" i="59"/>
  <c r="C14" i="59"/>
  <c r="H14" i="59" s="1"/>
  <c r="L13" i="59"/>
  <c r="K13" i="59"/>
  <c r="J13" i="59"/>
  <c r="F13" i="59"/>
  <c r="E13" i="59"/>
  <c r="D13" i="59"/>
  <c r="C13" i="59"/>
  <c r="H13" i="59" s="1"/>
  <c r="L12" i="59"/>
  <c r="K12" i="59"/>
  <c r="J12" i="59"/>
  <c r="F12" i="59"/>
  <c r="E12" i="59"/>
  <c r="D12" i="59"/>
  <c r="C12" i="59"/>
  <c r="H12" i="59" s="1"/>
  <c r="L11" i="59"/>
  <c r="K11" i="59"/>
  <c r="J11" i="59"/>
  <c r="F11" i="59"/>
  <c r="E11" i="59"/>
  <c r="D11" i="59"/>
  <c r="C11" i="59"/>
  <c r="H11" i="59" s="1"/>
  <c r="L10" i="59"/>
  <c r="K10" i="59"/>
  <c r="J10" i="59"/>
  <c r="F10" i="59"/>
  <c r="E10" i="59"/>
  <c r="D10" i="59"/>
  <c r="C10" i="59"/>
  <c r="H10" i="59" s="1"/>
  <c r="L9" i="59"/>
  <c r="K9" i="59"/>
  <c r="J9" i="59"/>
  <c r="F9" i="59"/>
  <c r="E9" i="59"/>
  <c r="D9" i="59"/>
  <c r="C9" i="59"/>
  <c r="H9" i="59" s="1"/>
  <c r="L8" i="59"/>
  <c r="K8" i="59"/>
  <c r="J8" i="59"/>
  <c r="F8" i="59"/>
  <c r="E8" i="59"/>
  <c r="D8" i="59"/>
  <c r="C8" i="59"/>
  <c r="H8" i="59" s="1"/>
  <c r="L7" i="59"/>
  <c r="K7" i="59"/>
  <c r="J7" i="59"/>
  <c r="F7" i="59"/>
  <c r="E7" i="59"/>
  <c r="D7" i="59"/>
  <c r="C7" i="59"/>
  <c r="H7" i="59" s="1"/>
  <c r="L6" i="59"/>
  <c r="K6" i="59"/>
  <c r="J6" i="59"/>
  <c r="F6" i="59"/>
  <c r="E6" i="59"/>
  <c r="D6" i="59"/>
  <c r="C6" i="59"/>
  <c r="H6" i="59" s="1"/>
  <c r="L5" i="59"/>
  <c r="K5" i="59"/>
  <c r="J5" i="59"/>
  <c r="F5" i="59"/>
  <c r="E5" i="59"/>
  <c r="D5" i="59"/>
  <c r="C5" i="59"/>
  <c r="H5" i="59" s="1"/>
  <c r="L4" i="59"/>
  <c r="K4" i="59"/>
  <c r="J4" i="59"/>
  <c r="F4" i="59"/>
  <c r="E4" i="59"/>
  <c r="D4" i="59"/>
  <c r="C4" i="59"/>
  <c r="H4" i="59" s="1"/>
  <c r="F192" i="58" l="1"/>
  <c r="F192" i="59"/>
  <c r="F271" i="58"/>
  <c r="F271" i="59"/>
  <c r="F479" i="58"/>
  <c r="F479" i="59"/>
  <c r="F428" i="58"/>
  <c r="F428" i="59"/>
  <c r="F377" i="58"/>
  <c r="F377" i="59"/>
  <c r="F326" i="58"/>
  <c r="F326" i="59"/>
  <c r="F275" i="58"/>
  <c r="F275" i="59"/>
  <c r="F34" i="58"/>
  <c r="F34" i="59"/>
  <c r="F242" i="58"/>
  <c r="F242" i="59"/>
  <c r="F243" i="58"/>
  <c r="F243" i="59"/>
  <c r="F193" i="58"/>
  <c r="F193" i="59"/>
  <c r="F427" i="58"/>
  <c r="F427" i="59"/>
  <c r="F376" i="58"/>
  <c r="F376" i="59"/>
  <c r="F325" i="58"/>
  <c r="F325" i="59"/>
  <c r="F274" i="58"/>
  <c r="F274" i="59"/>
  <c r="F482" i="58"/>
  <c r="F482" i="59"/>
  <c r="F483" i="58"/>
  <c r="F483" i="59"/>
  <c r="F190" i="58"/>
  <c r="F190" i="59"/>
  <c r="F139" i="58"/>
  <c r="F139" i="59"/>
  <c r="F140" i="58"/>
  <c r="F140" i="59"/>
  <c r="F141" i="58"/>
  <c r="F141" i="59"/>
  <c r="F375" i="58"/>
  <c r="F375" i="59"/>
  <c r="F324" i="58"/>
  <c r="F324" i="59"/>
  <c r="F273" i="58"/>
  <c r="F273" i="59"/>
  <c r="F481" i="58"/>
  <c r="F481" i="59"/>
  <c r="F430" i="58"/>
  <c r="F430" i="59"/>
  <c r="F431" i="58"/>
  <c r="F431" i="59"/>
  <c r="F138" i="58"/>
  <c r="F138" i="59"/>
  <c r="F87" i="58"/>
  <c r="F87" i="59"/>
  <c r="F88" i="58"/>
  <c r="F88" i="59"/>
  <c r="F89" i="58"/>
  <c r="F89" i="59"/>
  <c r="F323" i="58"/>
  <c r="F323" i="59"/>
  <c r="F272" i="58"/>
  <c r="F272" i="59"/>
  <c r="F480" i="58"/>
  <c r="F480" i="59"/>
  <c r="F429" i="58"/>
  <c r="F429" i="59"/>
  <c r="F378" i="58"/>
  <c r="F378" i="59"/>
  <c r="F327" i="58"/>
  <c r="F327" i="59"/>
  <c r="F86" i="58"/>
  <c r="F86" i="59"/>
  <c r="F35" i="58"/>
  <c r="F35" i="59"/>
  <c r="F36" i="58"/>
  <c r="F36" i="59"/>
  <c r="F37" i="58"/>
  <c r="F37" i="59"/>
  <c r="F245" i="58"/>
  <c r="F245" i="59"/>
  <c r="M529" i="58" l="1"/>
  <c r="G529" i="58" s="1"/>
  <c r="M527" i="58"/>
  <c r="G527" i="58" s="1"/>
  <c r="M525" i="58"/>
  <c r="G525" i="58" s="1"/>
  <c r="M523" i="58"/>
  <c r="G523" i="58" s="1"/>
  <c r="M521" i="58"/>
  <c r="G521" i="58" s="1"/>
  <c r="M519" i="58"/>
  <c r="G519" i="58" s="1"/>
  <c r="M517" i="58"/>
  <c r="G517" i="58" s="1"/>
  <c r="M515" i="58"/>
  <c r="G515" i="58" s="1"/>
  <c r="M513" i="58"/>
  <c r="G513" i="58" s="1"/>
  <c r="M511" i="58"/>
  <c r="G511" i="58" s="1"/>
  <c r="M509" i="58"/>
  <c r="G509" i="58" s="1"/>
  <c r="M507" i="58"/>
  <c r="G507" i="58" s="1"/>
  <c r="M505" i="58"/>
  <c r="G505" i="58" s="1"/>
  <c r="M503" i="58"/>
  <c r="G503" i="58" s="1"/>
  <c r="M501" i="58"/>
  <c r="G501" i="58" s="1"/>
  <c r="M499" i="58"/>
  <c r="G499" i="58" s="1"/>
  <c r="M497" i="58"/>
  <c r="G497" i="58" s="1"/>
  <c r="M495" i="58"/>
  <c r="G495" i="58" s="1"/>
  <c r="M493" i="58"/>
  <c r="G493" i="58" s="1"/>
  <c r="M491" i="58"/>
  <c r="G491" i="58" s="1"/>
  <c r="M489" i="58"/>
  <c r="G489" i="58" s="1"/>
  <c r="M487" i="58"/>
  <c r="G487" i="58" s="1"/>
  <c r="M485" i="58"/>
  <c r="G485" i="58" s="1"/>
  <c r="M483" i="58"/>
  <c r="G483" i="58" s="1"/>
  <c r="M481" i="58"/>
  <c r="G481" i="58" s="1"/>
  <c r="M479" i="58"/>
  <c r="G479" i="58" s="1"/>
  <c r="M477" i="58"/>
  <c r="G477" i="58" s="1"/>
  <c r="M475" i="58"/>
  <c r="G475" i="58" s="1"/>
  <c r="M473" i="58"/>
  <c r="G473" i="58" s="1"/>
  <c r="M471" i="58"/>
  <c r="G471" i="58" s="1"/>
  <c r="M469" i="58"/>
  <c r="G469" i="58" s="1"/>
  <c r="M467" i="58"/>
  <c r="G467" i="58" s="1"/>
  <c r="M480" i="58"/>
  <c r="G480" i="58" s="1"/>
  <c r="M465" i="58"/>
  <c r="G465" i="58" s="1"/>
  <c r="M463" i="58"/>
  <c r="G463" i="58" s="1"/>
  <c r="M461" i="58"/>
  <c r="G461" i="58" s="1"/>
  <c r="M459" i="58"/>
  <c r="G459" i="58" s="1"/>
  <c r="M457" i="58"/>
  <c r="G457" i="58" s="1"/>
  <c r="M455" i="58"/>
  <c r="G455" i="58" s="1"/>
  <c r="M453" i="58"/>
  <c r="G453" i="58" s="1"/>
  <c r="M451" i="58"/>
  <c r="G451" i="58" s="1"/>
  <c r="M449" i="58"/>
  <c r="G449" i="58" s="1"/>
  <c r="M447" i="58"/>
  <c r="G447" i="58" s="1"/>
  <c r="M445" i="58"/>
  <c r="G445" i="58" s="1"/>
  <c r="M443" i="58"/>
  <c r="G443" i="58" s="1"/>
  <c r="M441" i="58"/>
  <c r="G441" i="58" s="1"/>
  <c r="M439" i="58"/>
  <c r="G439" i="58" s="1"/>
  <c r="M437" i="58"/>
  <c r="G437" i="58" s="1"/>
  <c r="M435" i="58"/>
  <c r="G435" i="58" s="1"/>
  <c r="M433" i="58"/>
  <c r="G433" i="58" s="1"/>
  <c r="M431" i="58"/>
  <c r="G431" i="58" s="1"/>
  <c r="M429" i="58"/>
  <c r="G429" i="58" s="1"/>
  <c r="M427" i="58"/>
  <c r="G427" i="58" s="1"/>
  <c r="M425" i="58"/>
  <c r="G425" i="58" s="1"/>
  <c r="M423" i="58"/>
  <c r="G423" i="58" s="1"/>
  <c r="M421" i="58"/>
  <c r="G421" i="58" s="1"/>
  <c r="M419" i="58"/>
  <c r="G419" i="58" s="1"/>
  <c r="M417" i="58"/>
  <c r="G417" i="58" s="1"/>
  <c r="M415" i="58"/>
  <c r="G415" i="58" s="1"/>
  <c r="M413" i="58"/>
  <c r="G413" i="58" s="1"/>
  <c r="M411" i="58"/>
  <c r="G411" i="58" s="1"/>
  <c r="M409" i="58"/>
  <c r="G409" i="58" s="1"/>
  <c r="M407" i="58"/>
  <c r="G407" i="58" s="1"/>
  <c r="M405" i="58"/>
  <c r="G405" i="58" s="1"/>
  <c r="M403" i="58"/>
  <c r="G403" i="58" s="1"/>
  <c r="M401" i="58"/>
  <c r="G401" i="58" s="1"/>
  <c r="M399" i="58"/>
  <c r="G399" i="58" s="1"/>
  <c r="M397" i="58"/>
  <c r="G397" i="58" s="1"/>
  <c r="M395" i="58"/>
  <c r="G395" i="58" s="1"/>
  <c r="M393" i="58"/>
  <c r="G393" i="58" s="1"/>
  <c r="M391" i="58"/>
  <c r="G391" i="58" s="1"/>
  <c r="M389" i="58"/>
  <c r="G389" i="58" s="1"/>
  <c r="M387" i="58"/>
  <c r="G387" i="58" s="1"/>
  <c r="M385" i="58"/>
  <c r="G385" i="58" s="1"/>
  <c r="M383" i="58"/>
  <c r="G383" i="58" s="1"/>
  <c r="M381" i="58"/>
  <c r="G381" i="58" s="1"/>
  <c r="M379" i="58"/>
  <c r="G379" i="58" s="1"/>
  <c r="M377" i="58"/>
  <c r="G377" i="58" s="1"/>
  <c r="M375" i="58"/>
  <c r="G375" i="58" s="1"/>
  <c r="M373" i="58"/>
  <c r="G373" i="58" s="1"/>
  <c r="M371" i="58"/>
  <c r="G371" i="58" s="1"/>
  <c r="M369" i="58"/>
  <c r="G369" i="58" s="1"/>
  <c r="M367" i="58"/>
  <c r="G367" i="58" s="1"/>
  <c r="M365" i="58"/>
  <c r="G365" i="58" s="1"/>
  <c r="M363" i="58"/>
  <c r="G363" i="58" s="1"/>
  <c r="M361" i="58"/>
  <c r="G361" i="58" s="1"/>
  <c r="M359" i="58"/>
  <c r="G359" i="58" s="1"/>
  <c r="M357" i="58"/>
  <c r="G357" i="58" s="1"/>
  <c r="M355" i="58"/>
  <c r="G355" i="58" s="1"/>
  <c r="M353" i="58"/>
  <c r="G353" i="58" s="1"/>
  <c r="M351" i="58"/>
  <c r="G351" i="58" s="1"/>
  <c r="M349" i="58"/>
  <c r="G349" i="58" s="1"/>
  <c r="M347" i="58"/>
  <c r="G347" i="58" s="1"/>
  <c r="M345" i="58"/>
  <c r="G345" i="58" s="1"/>
  <c r="M343" i="58"/>
  <c r="G343" i="58" s="1"/>
  <c r="M341" i="58"/>
  <c r="G341" i="58" s="1"/>
  <c r="M339" i="58"/>
  <c r="G339" i="58" s="1"/>
  <c r="M337" i="58"/>
  <c r="G337" i="58" s="1"/>
  <c r="M335" i="58"/>
  <c r="G335" i="58" s="1"/>
  <c r="M333" i="58"/>
  <c r="G333" i="58" s="1"/>
  <c r="M331" i="58"/>
  <c r="G331" i="58" s="1"/>
  <c r="M329" i="58"/>
  <c r="G329" i="58" s="1"/>
  <c r="M327" i="58"/>
  <c r="G327" i="58" s="1"/>
  <c r="M325" i="58"/>
  <c r="G325" i="58" s="1"/>
  <c r="M323" i="58"/>
  <c r="G323" i="58" s="1"/>
  <c r="M321" i="58"/>
  <c r="G321" i="58" s="1"/>
  <c r="M319" i="58"/>
  <c r="G319" i="58" s="1"/>
  <c r="M317" i="58"/>
  <c r="G317" i="58" s="1"/>
  <c r="M315" i="58"/>
  <c r="G315" i="58" s="1"/>
  <c r="M313" i="58"/>
  <c r="G313" i="58" s="1"/>
  <c r="M311" i="58"/>
  <c r="G311" i="58" s="1"/>
  <c r="M309" i="58"/>
  <c r="G309" i="58" s="1"/>
  <c r="M307" i="58"/>
  <c r="G307" i="58" s="1"/>
  <c r="M528" i="58"/>
  <c r="G528" i="58" s="1"/>
  <c r="M526" i="58"/>
  <c r="G526" i="58" s="1"/>
  <c r="M524" i="58"/>
  <c r="G524" i="58" s="1"/>
  <c r="M522" i="58"/>
  <c r="G522" i="58" s="1"/>
  <c r="M520" i="58"/>
  <c r="G520" i="58" s="1"/>
  <c r="M518" i="58"/>
  <c r="G518" i="58" s="1"/>
  <c r="M516" i="58"/>
  <c r="G516" i="58" s="1"/>
  <c r="M514" i="58"/>
  <c r="G514" i="58" s="1"/>
  <c r="M512" i="58"/>
  <c r="G512" i="58" s="1"/>
  <c r="M510" i="58"/>
  <c r="G510" i="58" s="1"/>
  <c r="M508" i="58"/>
  <c r="G508" i="58" s="1"/>
  <c r="M506" i="58"/>
  <c r="G506" i="58" s="1"/>
  <c r="M504" i="58"/>
  <c r="G504" i="58" s="1"/>
  <c r="M502" i="58"/>
  <c r="G502" i="58" s="1"/>
  <c r="M500" i="58"/>
  <c r="G500" i="58" s="1"/>
  <c r="M498" i="58"/>
  <c r="G498" i="58" s="1"/>
  <c r="M496" i="58"/>
  <c r="G496" i="58" s="1"/>
  <c r="M494" i="58"/>
  <c r="G494" i="58" s="1"/>
  <c r="M492" i="58"/>
  <c r="G492" i="58" s="1"/>
  <c r="M490" i="58"/>
  <c r="G490" i="58" s="1"/>
  <c r="M488" i="58"/>
  <c r="G488" i="58" s="1"/>
  <c r="M486" i="58"/>
  <c r="G486" i="58" s="1"/>
  <c r="M484" i="58"/>
  <c r="G484" i="58" s="1"/>
  <c r="M482" i="58"/>
  <c r="G482" i="58" s="1"/>
  <c r="M478" i="58"/>
  <c r="G478" i="58" s="1"/>
  <c r="M476" i="58"/>
  <c r="G476" i="58" s="1"/>
  <c r="M474" i="58"/>
  <c r="G474" i="58" s="1"/>
  <c r="M472" i="58"/>
  <c r="G472" i="58" s="1"/>
  <c r="M470" i="58"/>
  <c r="G470" i="58" s="1"/>
  <c r="M468" i="58"/>
  <c r="G468" i="58" s="1"/>
  <c r="M466" i="58"/>
  <c r="G466" i="58" s="1"/>
  <c r="M464" i="58"/>
  <c r="G464" i="58" s="1"/>
  <c r="M462" i="58"/>
  <c r="G462" i="58" s="1"/>
  <c r="M460" i="58"/>
  <c r="G460" i="58" s="1"/>
  <c r="M458" i="58"/>
  <c r="G458" i="58" s="1"/>
  <c r="M456" i="58"/>
  <c r="G456" i="58" s="1"/>
  <c r="M454" i="58"/>
  <c r="G454" i="58" s="1"/>
  <c r="M452" i="58"/>
  <c r="G452" i="58" s="1"/>
  <c r="M450" i="58"/>
  <c r="G450" i="58" s="1"/>
  <c r="M448" i="58"/>
  <c r="G448" i="58" s="1"/>
  <c r="M446" i="58"/>
  <c r="G446" i="58" s="1"/>
  <c r="M444" i="58"/>
  <c r="G444" i="58" s="1"/>
  <c r="M442" i="58"/>
  <c r="G442" i="58" s="1"/>
  <c r="M440" i="58"/>
  <c r="G440" i="58" s="1"/>
  <c r="M438" i="58"/>
  <c r="G438" i="58" s="1"/>
  <c r="M436" i="58"/>
  <c r="G436" i="58" s="1"/>
  <c r="M434" i="58"/>
  <c r="G434" i="58" s="1"/>
  <c r="M432" i="58"/>
  <c r="G432" i="58" s="1"/>
  <c r="M430" i="58"/>
  <c r="G430" i="58" s="1"/>
  <c r="M426" i="58"/>
  <c r="G426" i="58" s="1"/>
  <c r="M424" i="58"/>
  <c r="G424" i="58" s="1"/>
  <c r="M422" i="58"/>
  <c r="G422" i="58" s="1"/>
  <c r="M420" i="58"/>
  <c r="G420" i="58" s="1"/>
  <c r="M418" i="58"/>
  <c r="G418" i="58" s="1"/>
  <c r="M416" i="58"/>
  <c r="G416" i="58" s="1"/>
  <c r="M414" i="58"/>
  <c r="G414" i="58" s="1"/>
  <c r="M412" i="58"/>
  <c r="G412" i="58" s="1"/>
  <c r="M410" i="58"/>
  <c r="G410" i="58" s="1"/>
  <c r="M408" i="58"/>
  <c r="G408" i="58" s="1"/>
  <c r="M406" i="58"/>
  <c r="G406" i="58" s="1"/>
  <c r="M404" i="58"/>
  <c r="G404" i="58" s="1"/>
  <c r="M402" i="58"/>
  <c r="G402" i="58" s="1"/>
  <c r="M400" i="58"/>
  <c r="G400" i="58" s="1"/>
  <c r="M398" i="58"/>
  <c r="G398" i="58" s="1"/>
  <c r="M396" i="58"/>
  <c r="G396" i="58" s="1"/>
  <c r="M394" i="58"/>
  <c r="G394" i="58" s="1"/>
  <c r="M392" i="58"/>
  <c r="G392" i="58" s="1"/>
  <c r="M390" i="58"/>
  <c r="G390" i="58" s="1"/>
  <c r="M388" i="58"/>
  <c r="G388" i="58" s="1"/>
  <c r="M386" i="58"/>
  <c r="G386" i="58" s="1"/>
  <c r="M384" i="58"/>
  <c r="G384" i="58" s="1"/>
  <c r="M382" i="58"/>
  <c r="G382" i="58" s="1"/>
  <c r="M380" i="58"/>
  <c r="G380" i="58" s="1"/>
  <c r="M378" i="58"/>
  <c r="G378" i="58" s="1"/>
  <c r="M374" i="58"/>
  <c r="G374" i="58" s="1"/>
  <c r="M372" i="58"/>
  <c r="G372" i="58" s="1"/>
  <c r="M370" i="58"/>
  <c r="G370" i="58" s="1"/>
  <c r="M368" i="58"/>
  <c r="G368" i="58" s="1"/>
  <c r="M366" i="58"/>
  <c r="G366" i="58" s="1"/>
  <c r="M364" i="58"/>
  <c r="G364" i="58" s="1"/>
  <c r="M362" i="58"/>
  <c r="G362" i="58" s="1"/>
  <c r="M360" i="58"/>
  <c r="G360" i="58" s="1"/>
  <c r="M358" i="58"/>
  <c r="G358" i="58" s="1"/>
  <c r="M356" i="58"/>
  <c r="G356" i="58" s="1"/>
  <c r="M354" i="58"/>
  <c r="G354" i="58" s="1"/>
  <c r="M352" i="58"/>
  <c r="G352" i="58" s="1"/>
  <c r="M350" i="58"/>
  <c r="G350" i="58" s="1"/>
  <c r="M348" i="58"/>
  <c r="G348" i="58" s="1"/>
  <c r="M346" i="58"/>
  <c r="G346" i="58" s="1"/>
  <c r="M344" i="58"/>
  <c r="G344" i="58" s="1"/>
  <c r="M342" i="58"/>
  <c r="G342" i="58" s="1"/>
  <c r="M340" i="58"/>
  <c r="G340" i="58" s="1"/>
  <c r="M338" i="58"/>
  <c r="G338" i="58" s="1"/>
  <c r="M336" i="58"/>
  <c r="G336" i="58" s="1"/>
  <c r="M334" i="58"/>
  <c r="G334" i="58" s="1"/>
  <c r="M332" i="58"/>
  <c r="G332" i="58" s="1"/>
  <c r="M330" i="58"/>
  <c r="G330" i="58" s="1"/>
  <c r="M328" i="58"/>
  <c r="G328" i="58" s="1"/>
  <c r="M326" i="58"/>
  <c r="G326" i="58" s="1"/>
  <c r="M322" i="58"/>
  <c r="G322" i="58" s="1"/>
  <c r="M320" i="58"/>
  <c r="G320" i="58" s="1"/>
  <c r="M318" i="58"/>
  <c r="G318" i="58" s="1"/>
  <c r="M316" i="58"/>
  <c r="G316" i="58" s="1"/>
  <c r="M314" i="58"/>
  <c r="G314" i="58" s="1"/>
  <c r="M312" i="58"/>
  <c r="G312" i="58" s="1"/>
  <c r="M310" i="58"/>
  <c r="G310" i="58" s="1"/>
  <c r="M308" i="58"/>
  <c r="G308" i="58" s="1"/>
  <c r="M428" i="58"/>
  <c r="G428" i="58" s="1"/>
  <c r="M376" i="58"/>
  <c r="G376" i="58" s="1"/>
  <c r="M324" i="58"/>
  <c r="G324" i="58" s="1"/>
  <c r="M306" i="58"/>
  <c r="G306" i="58" s="1"/>
  <c r="M304" i="58"/>
  <c r="G304" i="58" s="1"/>
  <c r="M302" i="58"/>
  <c r="G302" i="58" s="1"/>
  <c r="M300" i="58"/>
  <c r="G300" i="58" s="1"/>
  <c r="M298" i="58"/>
  <c r="G298" i="58" s="1"/>
  <c r="M296" i="58"/>
  <c r="G296" i="58" s="1"/>
  <c r="M294" i="58"/>
  <c r="G294" i="58" s="1"/>
  <c r="M292" i="58"/>
  <c r="G292" i="58" s="1"/>
  <c r="M290" i="58"/>
  <c r="G290" i="58" s="1"/>
  <c r="M288" i="58"/>
  <c r="G288" i="58" s="1"/>
  <c r="M286" i="58"/>
  <c r="G286" i="58" s="1"/>
  <c r="M284" i="58"/>
  <c r="G284" i="58" s="1"/>
  <c r="M282" i="58"/>
  <c r="G282" i="58" s="1"/>
  <c r="M280" i="58"/>
  <c r="G280" i="58" s="1"/>
  <c r="M278" i="58"/>
  <c r="G278" i="58" s="1"/>
  <c r="M276" i="58"/>
  <c r="G276" i="58" s="1"/>
  <c r="M273" i="58"/>
  <c r="G273" i="58" s="1"/>
  <c r="M271" i="58"/>
  <c r="G271" i="58" s="1"/>
  <c r="M269" i="58"/>
  <c r="G269" i="58" s="1"/>
  <c r="M267" i="58"/>
  <c r="G267" i="58" s="1"/>
  <c r="M265" i="58"/>
  <c r="G265" i="58" s="1"/>
  <c r="M263" i="58"/>
  <c r="G263" i="58" s="1"/>
  <c r="M261" i="58"/>
  <c r="G261" i="58" s="1"/>
  <c r="M259" i="58"/>
  <c r="G259" i="58" s="1"/>
  <c r="M257" i="58"/>
  <c r="G257" i="58" s="1"/>
  <c r="M255" i="58"/>
  <c r="G255" i="58" s="1"/>
  <c r="M253" i="58"/>
  <c r="G253" i="58" s="1"/>
  <c r="M251" i="58"/>
  <c r="G251" i="58" s="1"/>
  <c r="M249" i="58"/>
  <c r="G249" i="58" s="1"/>
  <c r="M247" i="58"/>
  <c r="G247" i="58" s="1"/>
  <c r="M245" i="58"/>
  <c r="G245" i="58" s="1"/>
  <c r="M243" i="58"/>
  <c r="G243" i="58" s="1"/>
  <c r="M241" i="58"/>
  <c r="G241" i="58" s="1"/>
  <c r="M239" i="58"/>
  <c r="G239" i="58" s="1"/>
  <c r="M237" i="58"/>
  <c r="G237" i="58" s="1"/>
  <c r="M235" i="58"/>
  <c r="G235" i="58" s="1"/>
  <c r="M233" i="58"/>
  <c r="G233" i="58" s="1"/>
  <c r="M305" i="58"/>
  <c r="G305" i="58" s="1"/>
  <c r="M303" i="58"/>
  <c r="G303" i="58" s="1"/>
  <c r="M301" i="58"/>
  <c r="G301" i="58" s="1"/>
  <c r="M299" i="58"/>
  <c r="G299" i="58" s="1"/>
  <c r="M297" i="58"/>
  <c r="G297" i="58" s="1"/>
  <c r="M295" i="58"/>
  <c r="G295" i="58" s="1"/>
  <c r="M293" i="58"/>
  <c r="G293" i="58" s="1"/>
  <c r="M291" i="58"/>
  <c r="G291" i="58" s="1"/>
  <c r="M289" i="58"/>
  <c r="G289" i="58" s="1"/>
  <c r="M287" i="58"/>
  <c r="G287" i="58" s="1"/>
  <c r="M285" i="58"/>
  <c r="G285" i="58" s="1"/>
  <c r="M283" i="58"/>
  <c r="G283" i="58" s="1"/>
  <c r="M281" i="58"/>
  <c r="G281" i="58" s="1"/>
  <c r="M279" i="58"/>
  <c r="G279" i="58" s="1"/>
  <c r="M277" i="58"/>
  <c r="G277" i="58" s="1"/>
  <c r="M275" i="58"/>
  <c r="G275" i="58" s="1"/>
  <c r="M274" i="58"/>
  <c r="G274" i="58" s="1"/>
  <c r="M270" i="58"/>
  <c r="G270" i="58" s="1"/>
  <c r="M268" i="58"/>
  <c r="G268" i="58" s="1"/>
  <c r="M266" i="58"/>
  <c r="G266" i="58" s="1"/>
  <c r="M264" i="58"/>
  <c r="G264" i="58" s="1"/>
  <c r="M262" i="58"/>
  <c r="G262" i="58" s="1"/>
  <c r="M260" i="58"/>
  <c r="G260" i="58" s="1"/>
  <c r="M258" i="58"/>
  <c r="G258" i="58" s="1"/>
  <c r="M256" i="58"/>
  <c r="G256" i="58" s="1"/>
  <c r="M254" i="58"/>
  <c r="G254" i="58" s="1"/>
  <c r="M252" i="58"/>
  <c r="G252" i="58" s="1"/>
  <c r="M250" i="58"/>
  <c r="G250" i="58" s="1"/>
  <c r="M248" i="58"/>
  <c r="G248" i="58" s="1"/>
  <c r="M246" i="58"/>
  <c r="G246" i="58" s="1"/>
  <c r="M244" i="58"/>
  <c r="G244" i="58" s="1"/>
  <c r="M242" i="58"/>
  <c r="G242" i="58" s="1"/>
  <c r="M232" i="58"/>
  <c r="G232" i="58" s="1"/>
  <c r="M230" i="58"/>
  <c r="G230" i="58" s="1"/>
  <c r="M228" i="58"/>
  <c r="G228" i="58" s="1"/>
  <c r="M226" i="58"/>
  <c r="G226" i="58" s="1"/>
  <c r="M224" i="58"/>
  <c r="G224" i="58" s="1"/>
  <c r="M222" i="58"/>
  <c r="G222" i="58" s="1"/>
  <c r="M220" i="58"/>
  <c r="G220" i="58" s="1"/>
  <c r="M218" i="58"/>
  <c r="G218" i="58" s="1"/>
  <c r="M216" i="58"/>
  <c r="G216" i="58" s="1"/>
  <c r="M214" i="58"/>
  <c r="G214" i="58" s="1"/>
  <c r="M212" i="58"/>
  <c r="G212" i="58" s="1"/>
  <c r="M210" i="58"/>
  <c r="G210" i="58" s="1"/>
  <c r="M208" i="58"/>
  <c r="G208" i="58" s="1"/>
  <c r="M206" i="58"/>
  <c r="G206" i="58" s="1"/>
  <c r="M204" i="58"/>
  <c r="G204" i="58" s="1"/>
  <c r="M202" i="58"/>
  <c r="G202" i="58" s="1"/>
  <c r="M200" i="58"/>
  <c r="G200" i="58" s="1"/>
  <c r="M198" i="58"/>
  <c r="G198" i="58" s="1"/>
  <c r="M196" i="58"/>
  <c r="G196" i="58" s="1"/>
  <c r="M194" i="58"/>
  <c r="G194" i="58" s="1"/>
  <c r="M192" i="58"/>
  <c r="G192" i="58" s="1"/>
  <c r="M190" i="58"/>
  <c r="G190" i="58" s="1"/>
  <c r="M188" i="58"/>
  <c r="G188" i="58" s="1"/>
  <c r="M186" i="58"/>
  <c r="G186" i="58" s="1"/>
  <c r="M184" i="58"/>
  <c r="G184" i="58" s="1"/>
  <c r="M182" i="58"/>
  <c r="G182" i="58" s="1"/>
  <c r="M180" i="58"/>
  <c r="G180" i="58" s="1"/>
  <c r="M178" i="58"/>
  <c r="G178" i="58" s="1"/>
  <c r="M176" i="58"/>
  <c r="G176" i="58" s="1"/>
  <c r="M174" i="58"/>
  <c r="G174" i="58" s="1"/>
  <c r="M172" i="58"/>
  <c r="G172" i="58" s="1"/>
  <c r="M170" i="58"/>
  <c r="G170" i="58" s="1"/>
  <c r="M168" i="58"/>
  <c r="G168" i="58" s="1"/>
  <c r="M166" i="58"/>
  <c r="G166" i="58" s="1"/>
  <c r="M164" i="58"/>
  <c r="G164" i="58" s="1"/>
  <c r="M162" i="58"/>
  <c r="G162" i="58" s="1"/>
  <c r="M160" i="58"/>
  <c r="G160" i="58" s="1"/>
  <c r="M158" i="58"/>
  <c r="G158" i="58" s="1"/>
  <c r="M156" i="58"/>
  <c r="G156" i="58" s="1"/>
  <c r="M154" i="58"/>
  <c r="G154" i="58" s="1"/>
  <c r="M152" i="58"/>
  <c r="G152" i="58" s="1"/>
  <c r="M150" i="58"/>
  <c r="G150" i="58" s="1"/>
  <c r="M148" i="58"/>
  <c r="G148" i="58" s="1"/>
  <c r="M146" i="58"/>
  <c r="G146" i="58" s="1"/>
  <c r="M144" i="58"/>
  <c r="G144" i="58" s="1"/>
  <c r="M142" i="58"/>
  <c r="G142" i="58" s="1"/>
  <c r="M140" i="58"/>
  <c r="G140" i="58" s="1"/>
  <c r="M137" i="58"/>
  <c r="G137" i="58" s="1"/>
  <c r="M135" i="58"/>
  <c r="G135" i="58" s="1"/>
  <c r="M133" i="58"/>
  <c r="G133" i="58" s="1"/>
  <c r="M131" i="58"/>
  <c r="G131" i="58" s="1"/>
  <c r="M129" i="58"/>
  <c r="G129" i="58" s="1"/>
  <c r="M127" i="58"/>
  <c r="G127" i="58" s="1"/>
  <c r="M125" i="58"/>
  <c r="G125" i="58" s="1"/>
  <c r="M123" i="58"/>
  <c r="G123" i="58" s="1"/>
  <c r="M121" i="58"/>
  <c r="G121" i="58" s="1"/>
  <c r="M119" i="58"/>
  <c r="G119" i="58" s="1"/>
  <c r="M117" i="58"/>
  <c r="G117" i="58" s="1"/>
  <c r="M115" i="58"/>
  <c r="G115" i="58" s="1"/>
  <c r="M113" i="58"/>
  <c r="G113" i="58" s="1"/>
  <c r="M111" i="58"/>
  <c r="G111" i="58" s="1"/>
  <c r="M109" i="58"/>
  <c r="G109" i="58" s="1"/>
  <c r="M107" i="58"/>
  <c r="G107" i="58" s="1"/>
  <c r="M105" i="58"/>
  <c r="G105" i="58" s="1"/>
  <c r="M103" i="58"/>
  <c r="G103" i="58" s="1"/>
  <c r="M272" i="58"/>
  <c r="G272" i="58" s="1"/>
  <c r="M240" i="58"/>
  <c r="G240" i="58" s="1"/>
  <c r="M238" i="58"/>
  <c r="G238" i="58" s="1"/>
  <c r="M236" i="58"/>
  <c r="G236" i="58" s="1"/>
  <c r="M234" i="58"/>
  <c r="G234" i="58" s="1"/>
  <c r="M231" i="58"/>
  <c r="G231" i="58" s="1"/>
  <c r="M229" i="58"/>
  <c r="G229" i="58" s="1"/>
  <c r="M227" i="58"/>
  <c r="G227" i="58" s="1"/>
  <c r="M225" i="58"/>
  <c r="G225" i="58" s="1"/>
  <c r="M223" i="58"/>
  <c r="G223" i="58" s="1"/>
  <c r="M221" i="58"/>
  <c r="G221" i="58" s="1"/>
  <c r="M219" i="58"/>
  <c r="G219" i="58" s="1"/>
  <c r="M217" i="58"/>
  <c r="G217" i="58" s="1"/>
  <c r="M215" i="58"/>
  <c r="G215" i="58" s="1"/>
  <c r="M213" i="58"/>
  <c r="G213" i="58" s="1"/>
  <c r="M211" i="58"/>
  <c r="G211" i="58" s="1"/>
  <c r="M209" i="58"/>
  <c r="G209" i="58" s="1"/>
  <c r="M207" i="58"/>
  <c r="G207" i="58" s="1"/>
  <c r="M205" i="58"/>
  <c r="G205" i="58" s="1"/>
  <c r="M203" i="58"/>
  <c r="G203" i="58" s="1"/>
  <c r="M201" i="58"/>
  <c r="G201" i="58" s="1"/>
  <c r="M199" i="58"/>
  <c r="G199" i="58" s="1"/>
  <c r="M197" i="58"/>
  <c r="G197" i="58" s="1"/>
  <c r="M195" i="58"/>
  <c r="G195" i="58" s="1"/>
  <c r="M193" i="58"/>
  <c r="G193" i="58" s="1"/>
  <c r="M191" i="58"/>
  <c r="G191" i="58" s="1"/>
  <c r="M189" i="58"/>
  <c r="G189" i="58" s="1"/>
  <c r="M187" i="58"/>
  <c r="G187" i="58" s="1"/>
  <c r="M185" i="58"/>
  <c r="G185" i="58" s="1"/>
  <c r="M183" i="58"/>
  <c r="G183" i="58" s="1"/>
  <c r="M181" i="58"/>
  <c r="G181" i="58" s="1"/>
  <c r="M179" i="58"/>
  <c r="G179" i="58" s="1"/>
  <c r="M177" i="58"/>
  <c r="G177" i="58" s="1"/>
  <c r="M175" i="58"/>
  <c r="G175" i="58" s="1"/>
  <c r="M173" i="58"/>
  <c r="G173" i="58" s="1"/>
  <c r="M171" i="58"/>
  <c r="G171" i="58" s="1"/>
  <c r="M169" i="58"/>
  <c r="G169" i="58" s="1"/>
  <c r="M167" i="58"/>
  <c r="G167" i="58" s="1"/>
  <c r="M165" i="58"/>
  <c r="G165" i="58" s="1"/>
  <c r="M163" i="58"/>
  <c r="G163" i="58" s="1"/>
  <c r="M161" i="58"/>
  <c r="G161" i="58" s="1"/>
  <c r="M159" i="58"/>
  <c r="G159" i="58" s="1"/>
  <c r="M157" i="58"/>
  <c r="G157" i="58" s="1"/>
  <c r="M155" i="58"/>
  <c r="G155" i="58" s="1"/>
  <c r="M153" i="58"/>
  <c r="G153" i="58" s="1"/>
  <c r="M151" i="58"/>
  <c r="G151" i="58" s="1"/>
  <c r="M149" i="58"/>
  <c r="G149" i="58" s="1"/>
  <c r="M147" i="58"/>
  <c r="G147" i="58" s="1"/>
  <c r="M145" i="58"/>
  <c r="G145" i="58" s="1"/>
  <c r="M143" i="58"/>
  <c r="G143" i="58" s="1"/>
  <c r="M141" i="58"/>
  <c r="G141" i="58" s="1"/>
  <c r="M139" i="58"/>
  <c r="G139" i="58" s="1"/>
  <c r="M138" i="58"/>
  <c r="G138" i="58" s="1"/>
  <c r="M136" i="58"/>
  <c r="G136" i="58" s="1"/>
  <c r="M134" i="58"/>
  <c r="G134" i="58" s="1"/>
  <c r="M132" i="58"/>
  <c r="G132" i="58" s="1"/>
  <c r="M130" i="58"/>
  <c r="G130" i="58" s="1"/>
  <c r="M128" i="58"/>
  <c r="G128" i="58" s="1"/>
  <c r="M126" i="58"/>
  <c r="G126" i="58" s="1"/>
  <c r="M124" i="58"/>
  <c r="G124" i="58" s="1"/>
  <c r="M122" i="58"/>
  <c r="G122" i="58" s="1"/>
  <c r="M120" i="58"/>
  <c r="G120" i="58" s="1"/>
  <c r="M118" i="58"/>
  <c r="G118" i="58" s="1"/>
  <c r="M116" i="58"/>
  <c r="G116" i="58" s="1"/>
  <c r="M114" i="58"/>
  <c r="G114" i="58" s="1"/>
  <c r="M112" i="58"/>
  <c r="G112" i="58" s="1"/>
  <c r="M110" i="58"/>
  <c r="G110" i="58" s="1"/>
  <c r="M108" i="58"/>
  <c r="G108" i="58" s="1"/>
  <c r="M106" i="58"/>
  <c r="G106" i="58" s="1"/>
  <c r="M104" i="58"/>
  <c r="G104" i="58" s="1"/>
  <c r="M102" i="58"/>
  <c r="G102" i="58" s="1"/>
  <c r="M100" i="58"/>
  <c r="G100" i="58" s="1"/>
  <c r="M98" i="58"/>
  <c r="G98" i="58" s="1"/>
  <c r="M96" i="58"/>
  <c r="G96" i="58" s="1"/>
  <c r="M94" i="58"/>
  <c r="G94" i="58" s="1"/>
  <c r="M92" i="58"/>
  <c r="G92" i="58" s="1"/>
  <c r="M90" i="58"/>
  <c r="G90" i="58" s="1"/>
  <c r="M88" i="58"/>
  <c r="G88" i="58" s="1"/>
  <c r="M86" i="58"/>
  <c r="G86" i="58" s="1"/>
  <c r="M84" i="58"/>
  <c r="G84" i="58" s="1"/>
  <c r="M82" i="58"/>
  <c r="G82" i="58" s="1"/>
  <c r="M80" i="58"/>
  <c r="G80" i="58" s="1"/>
  <c r="M87" i="58"/>
  <c r="G87" i="58" s="1"/>
  <c r="M79" i="58"/>
  <c r="G79" i="58" s="1"/>
  <c r="M77" i="58"/>
  <c r="G77" i="58" s="1"/>
  <c r="M75" i="58"/>
  <c r="G75" i="58" s="1"/>
  <c r="M73" i="58"/>
  <c r="G73" i="58" s="1"/>
  <c r="M71" i="58"/>
  <c r="G71" i="58" s="1"/>
  <c r="M69" i="58"/>
  <c r="G69" i="58" s="1"/>
  <c r="M67" i="58"/>
  <c r="G67" i="58" s="1"/>
  <c r="M65" i="58"/>
  <c r="G65" i="58" s="1"/>
  <c r="M63" i="58"/>
  <c r="G63" i="58" s="1"/>
  <c r="M61" i="58"/>
  <c r="G61" i="58" s="1"/>
  <c r="M59" i="58"/>
  <c r="G59" i="58" s="1"/>
  <c r="M57" i="58"/>
  <c r="G57" i="58" s="1"/>
  <c r="M55" i="58"/>
  <c r="G55" i="58" s="1"/>
  <c r="M53" i="58"/>
  <c r="G53" i="58" s="1"/>
  <c r="M51" i="58"/>
  <c r="G51" i="58" s="1"/>
  <c r="M49" i="58"/>
  <c r="G49" i="58" s="1"/>
  <c r="M47" i="58"/>
  <c r="G47" i="58" s="1"/>
  <c r="M45" i="58"/>
  <c r="G45" i="58" s="1"/>
  <c r="M43" i="58"/>
  <c r="G43" i="58" s="1"/>
  <c r="M41" i="58"/>
  <c r="G41" i="58" s="1"/>
  <c r="M39" i="58"/>
  <c r="G39" i="58" s="1"/>
  <c r="M37" i="58"/>
  <c r="G37" i="58" s="1"/>
  <c r="M35" i="58"/>
  <c r="G35" i="58" s="1"/>
  <c r="M33" i="58"/>
  <c r="G33" i="58" s="1"/>
  <c r="M31" i="58"/>
  <c r="G31" i="58" s="1"/>
  <c r="M29" i="58"/>
  <c r="G29" i="58" s="1"/>
  <c r="M27" i="58"/>
  <c r="G27" i="58" s="1"/>
  <c r="M25" i="58"/>
  <c r="G25" i="58" s="1"/>
  <c r="M23" i="58"/>
  <c r="G23" i="58" s="1"/>
  <c r="M21" i="58"/>
  <c r="G21" i="58" s="1"/>
  <c r="M19" i="58"/>
  <c r="G19" i="58" s="1"/>
  <c r="M17" i="58"/>
  <c r="G17" i="58" s="1"/>
  <c r="M15" i="58"/>
  <c r="G15" i="58" s="1"/>
  <c r="M13" i="58"/>
  <c r="G13" i="58" s="1"/>
  <c r="M11" i="58"/>
  <c r="G11" i="58" s="1"/>
  <c r="M9" i="58"/>
  <c r="G9" i="58" s="1"/>
  <c r="M7" i="58"/>
  <c r="G7" i="58" s="1"/>
  <c r="M5" i="58"/>
  <c r="G5" i="58" s="1"/>
  <c r="M529" i="59"/>
  <c r="G529" i="59" s="1"/>
  <c r="M527" i="59"/>
  <c r="G527" i="59" s="1"/>
  <c r="M525" i="59"/>
  <c r="G525" i="59" s="1"/>
  <c r="M523" i="59"/>
  <c r="G523" i="59" s="1"/>
  <c r="M521" i="59"/>
  <c r="G521" i="59" s="1"/>
  <c r="M519" i="59"/>
  <c r="G519" i="59" s="1"/>
  <c r="M517" i="59"/>
  <c r="G517" i="59" s="1"/>
  <c r="M515" i="59"/>
  <c r="G515" i="59" s="1"/>
  <c r="M513" i="59"/>
  <c r="G513" i="59" s="1"/>
  <c r="M511" i="59"/>
  <c r="G511" i="59" s="1"/>
  <c r="M509" i="59"/>
  <c r="G509" i="59" s="1"/>
  <c r="M507" i="59"/>
  <c r="G507" i="59" s="1"/>
  <c r="M505" i="59"/>
  <c r="G505" i="59" s="1"/>
  <c r="M503" i="59"/>
  <c r="G503" i="59" s="1"/>
  <c r="M501" i="59"/>
  <c r="G501" i="59" s="1"/>
  <c r="M499" i="59"/>
  <c r="G499" i="59" s="1"/>
  <c r="M497" i="59"/>
  <c r="G497" i="59" s="1"/>
  <c r="M495" i="59"/>
  <c r="G495" i="59" s="1"/>
  <c r="M493" i="59"/>
  <c r="G493" i="59" s="1"/>
  <c r="M491" i="59"/>
  <c r="G491" i="59" s="1"/>
  <c r="M489" i="59"/>
  <c r="G489" i="59" s="1"/>
  <c r="M487" i="59"/>
  <c r="G487" i="59" s="1"/>
  <c r="M485" i="59"/>
  <c r="G485" i="59" s="1"/>
  <c r="M483" i="59"/>
  <c r="G483" i="59" s="1"/>
  <c r="M481" i="59"/>
  <c r="G481" i="59" s="1"/>
  <c r="M479" i="59"/>
  <c r="G479" i="59" s="1"/>
  <c r="M477" i="59"/>
  <c r="G477" i="59" s="1"/>
  <c r="M475" i="59"/>
  <c r="G475" i="59" s="1"/>
  <c r="M473" i="59"/>
  <c r="G473" i="59" s="1"/>
  <c r="M471" i="59"/>
  <c r="G471" i="59" s="1"/>
  <c r="M469" i="59"/>
  <c r="G469" i="59" s="1"/>
  <c r="M467" i="59"/>
  <c r="G467" i="59" s="1"/>
  <c r="M465" i="59"/>
  <c r="G465" i="59" s="1"/>
  <c r="M463" i="59"/>
  <c r="G463" i="59" s="1"/>
  <c r="M461" i="59"/>
  <c r="G461" i="59" s="1"/>
  <c r="M459" i="59"/>
  <c r="G459" i="59" s="1"/>
  <c r="M457" i="59"/>
  <c r="G457" i="59" s="1"/>
  <c r="M455" i="59"/>
  <c r="G455" i="59" s="1"/>
  <c r="M453" i="59"/>
  <c r="G453" i="59" s="1"/>
  <c r="M451" i="59"/>
  <c r="G451" i="59" s="1"/>
  <c r="M449" i="59"/>
  <c r="G449" i="59" s="1"/>
  <c r="M447" i="59"/>
  <c r="G447" i="59" s="1"/>
  <c r="M445" i="59"/>
  <c r="G445" i="59" s="1"/>
  <c r="M443" i="59"/>
  <c r="G443" i="59" s="1"/>
  <c r="M441" i="59"/>
  <c r="G441" i="59" s="1"/>
  <c r="M439" i="59"/>
  <c r="G439" i="59" s="1"/>
  <c r="M437" i="59"/>
  <c r="G437" i="59" s="1"/>
  <c r="M435" i="59"/>
  <c r="G435" i="59" s="1"/>
  <c r="M433" i="59"/>
  <c r="G433" i="59" s="1"/>
  <c r="M431" i="59"/>
  <c r="G431" i="59" s="1"/>
  <c r="M429" i="59"/>
  <c r="G429" i="59" s="1"/>
  <c r="M427" i="59"/>
  <c r="G427" i="59" s="1"/>
  <c r="M425" i="59"/>
  <c r="G425" i="59" s="1"/>
  <c r="M423" i="59"/>
  <c r="G423" i="59" s="1"/>
  <c r="M421" i="59"/>
  <c r="G421" i="59" s="1"/>
  <c r="M419" i="59"/>
  <c r="G419" i="59" s="1"/>
  <c r="M417" i="59"/>
  <c r="G417" i="59" s="1"/>
  <c r="M415" i="59"/>
  <c r="G415" i="59" s="1"/>
  <c r="M413" i="59"/>
  <c r="G413" i="59" s="1"/>
  <c r="M411" i="59"/>
  <c r="G411" i="59" s="1"/>
  <c r="M409" i="59"/>
  <c r="G409" i="59" s="1"/>
  <c r="M407" i="59"/>
  <c r="G407" i="59" s="1"/>
  <c r="M405" i="59"/>
  <c r="G405" i="59" s="1"/>
  <c r="M403" i="59"/>
  <c r="G403" i="59" s="1"/>
  <c r="M401" i="59"/>
  <c r="G401" i="59" s="1"/>
  <c r="M399" i="59"/>
  <c r="G399" i="59" s="1"/>
  <c r="M397" i="59"/>
  <c r="G397" i="59" s="1"/>
  <c r="M395" i="59"/>
  <c r="G395" i="59" s="1"/>
  <c r="M393" i="59"/>
  <c r="G393" i="59" s="1"/>
  <c r="M391" i="59"/>
  <c r="G391" i="59" s="1"/>
  <c r="M389" i="59"/>
  <c r="G389" i="59" s="1"/>
  <c r="M387" i="59"/>
  <c r="G387" i="59" s="1"/>
  <c r="M385" i="59"/>
  <c r="G385" i="59" s="1"/>
  <c r="M383" i="59"/>
  <c r="G383" i="59" s="1"/>
  <c r="M381" i="59"/>
  <c r="G381" i="59" s="1"/>
  <c r="M379" i="59"/>
  <c r="G379" i="59" s="1"/>
  <c r="M377" i="59"/>
  <c r="G377" i="59" s="1"/>
  <c r="M375" i="59"/>
  <c r="G375" i="59" s="1"/>
  <c r="M373" i="59"/>
  <c r="G373" i="59" s="1"/>
  <c r="M371" i="59"/>
  <c r="G371" i="59" s="1"/>
  <c r="M369" i="59"/>
  <c r="G369" i="59" s="1"/>
  <c r="M367" i="59"/>
  <c r="G367" i="59" s="1"/>
  <c r="M365" i="59"/>
  <c r="G365" i="59" s="1"/>
  <c r="M363" i="59"/>
  <c r="G363" i="59" s="1"/>
  <c r="M361" i="59"/>
  <c r="G361" i="59" s="1"/>
  <c r="M359" i="59"/>
  <c r="G359" i="59" s="1"/>
  <c r="M357" i="59"/>
  <c r="G357" i="59" s="1"/>
  <c r="M355" i="59"/>
  <c r="G355" i="59" s="1"/>
  <c r="M353" i="59"/>
  <c r="G353" i="59" s="1"/>
  <c r="M351" i="59"/>
  <c r="G351" i="59" s="1"/>
  <c r="M349" i="59"/>
  <c r="G349" i="59" s="1"/>
  <c r="M347" i="59"/>
  <c r="G347" i="59" s="1"/>
  <c r="M345" i="59"/>
  <c r="G345" i="59" s="1"/>
  <c r="M343" i="59"/>
  <c r="G343" i="59" s="1"/>
  <c r="M341" i="59"/>
  <c r="G341" i="59" s="1"/>
  <c r="M339" i="59"/>
  <c r="G339" i="59" s="1"/>
  <c r="M337" i="59"/>
  <c r="G337" i="59" s="1"/>
  <c r="M335" i="59"/>
  <c r="G335" i="59" s="1"/>
  <c r="M333" i="59"/>
  <c r="G333" i="59" s="1"/>
  <c r="M331" i="59"/>
  <c r="G331" i="59" s="1"/>
  <c r="M329" i="59"/>
  <c r="G329" i="59" s="1"/>
  <c r="M327" i="59"/>
  <c r="G327" i="59" s="1"/>
  <c r="M325" i="59"/>
  <c r="G325" i="59" s="1"/>
  <c r="M323" i="59"/>
  <c r="G323" i="59" s="1"/>
  <c r="M321" i="59"/>
  <c r="G321" i="59" s="1"/>
  <c r="M319" i="59"/>
  <c r="G319" i="59" s="1"/>
  <c r="M317" i="59"/>
  <c r="G317" i="59" s="1"/>
  <c r="M315" i="59"/>
  <c r="G315" i="59" s="1"/>
  <c r="M313" i="59"/>
  <c r="G313" i="59" s="1"/>
  <c r="M311" i="59"/>
  <c r="G311" i="59" s="1"/>
  <c r="M309" i="59"/>
  <c r="G309" i="59" s="1"/>
  <c r="M307" i="59"/>
  <c r="G307" i="59" s="1"/>
  <c r="M305" i="59"/>
  <c r="G305" i="59" s="1"/>
  <c r="M303" i="59"/>
  <c r="G303" i="59" s="1"/>
  <c r="M301" i="59"/>
  <c r="G301" i="59" s="1"/>
  <c r="M299" i="59"/>
  <c r="G299" i="59" s="1"/>
  <c r="M297" i="59"/>
  <c r="G297" i="59" s="1"/>
  <c r="M295" i="59"/>
  <c r="G295" i="59" s="1"/>
  <c r="M293" i="59"/>
  <c r="G293" i="59" s="1"/>
  <c r="M291" i="59"/>
  <c r="G291" i="59" s="1"/>
  <c r="M289" i="59"/>
  <c r="G289" i="59" s="1"/>
  <c r="M287" i="59"/>
  <c r="G287" i="59" s="1"/>
  <c r="M285" i="59"/>
  <c r="G285" i="59" s="1"/>
  <c r="M283" i="59"/>
  <c r="G283" i="59" s="1"/>
  <c r="M281" i="59"/>
  <c r="G281" i="59" s="1"/>
  <c r="M279" i="59"/>
  <c r="G279" i="59" s="1"/>
  <c r="M101" i="58"/>
  <c r="G101" i="58" s="1"/>
  <c r="M99" i="58"/>
  <c r="G99" i="58" s="1"/>
  <c r="M97" i="58"/>
  <c r="G97" i="58" s="1"/>
  <c r="M95" i="58"/>
  <c r="G95" i="58" s="1"/>
  <c r="M93" i="58"/>
  <c r="G93" i="58" s="1"/>
  <c r="M91" i="58"/>
  <c r="G91" i="58" s="1"/>
  <c r="M89" i="58"/>
  <c r="G89" i="58" s="1"/>
  <c r="M85" i="58"/>
  <c r="G85" i="58" s="1"/>
  <c r="M83" i="58"/>
  <c r="G83" i="58" s="1"/>
  <c r="M81" i="58"/>
  <c r="G81" i="58" s="1"/>
  <c r="M78" i="58"/>
  <c r="G78" i="58" s="1"/>
  <c r="M76" i="58"/>
  <c r="G76" i="58" s="1"/>
  <c r="M74" i="58"/>
  <c r="G74" i="58" s="1"/>
  <c r="M72" i="58"/>
  <c r="G72" i="58" s="1"/>
  <c r="M70" i="58"/>
  <c r="G70" i="58" s="1"/>
  <c r="M68" i="58"/>
  <c r="G68" i="58" s="1"/>
  <c r="M66" i="58"/>
  <c r="G66" i="58" s="1"/>
  <c r="M64" i="58"/>
  <c r="G64" i="58" s="1"/>
  <c r="M62" i="58"/>
  <c r="G62" i="58" s="1"/>
  <c r="M60" i="58"/>
  <c r="G60" i="58" s="1"/>
  <c r="M58" i="58"/>
  <c r="G58" i="58" s="1"/>
  <c r="M56" i="58"/>
  <c r="G56" i="58" s="1"/>
  <c r="M54" i="58"/>
  <c r="G54" i="58" s="1"/>
  <c r="M52" i="58"/>
  <c r="G52" i="58" s="1"/>
  <c r="M50" i="58"/>
  <c r="G50" i="58" s="1"/>
  <c r="M48" i="58"/>
  <c r="G48" i="58" s="1"/>
  <c r="M46" i="58"/>
  <c r="G46" i="58" s="1"/>
  <c r="M44" i="58"/>
  <c r="G44" i="58" s="1"/>
  <c r="M42" i="58"/>
  <c r="G42" i="58" s="1"/>
  <c r="M40" i="58"/>
  <c r="G40" i="58" s="1"/>
  <c r="M38" i="58"/>
  <c r="G38" i="58" s="1"/>
  <c r="M36" i="58"/>
  <c r="G36" i="58" s="1"/>
  <c r="M34" i="58"/>
  <c r="G34" i="58" s="1"/>
  <c r="M32" i="58"/>
  <c r="G32" i="58" s="1"/>
  <c r="M30" i="58"/>
  <c r="G30" i="58" s="1"/>
  <c r="M28" i="58"/>
  <c r="G28" i="58" s="1"/>
  <c r="M26" i="58"/>
  <c r="G26" i="58" s="1"/>
  <c r="M24" i="58"/>
  <c r="G24" i="58" s="1"/>
  <c r="M22" i="58"/>
  <c r="G22" i="58" s="1"/>
  <c r="M20" i="58"/>
  <c r="G20" i="58" s="1"/>
  <c r="M18" i="58"/>
  <c r="G18" i="58" s="1"/>
  <c r="M16" i="58"/>
  <c r="G16" i="58" s="1"/>
  <c r="M14" i="58"/>
  <c r="G14" i="58" s="1"/>
  <c r="M12" i="58"/>
  <c r="G12" i="58" s="1"/>
  <c r="M10" i="58"/>
  <c r="G10" i="58" s="1"/>
  <c r="M8" i="58"/>
  <c r="G8" i="58" s="1"/>
  <c r="M6" i="58"/>
  <c r="G6" i="58" s="1"/>
  <c r="M4" i="58"/>
  <c r="G4" i="58" s="1"/>
  <c r="M528" i="59"/>
  <c r="G528" i="59" s="1"/>
  <c r="M526" i="59"/>
  <c r="G526" i="59" s="1"/>
  <c r="M524" i="59"/>
  <c r="G524" i="59" s="1"/>
  <c r="M522" i="59"/>
  <c r="G522" i="59" s="1"/>
  <c r="M520" i="59"/>
  <c r="G520" i="59" s="1"/>
  <c r="M518" i="59"/>
  <c r="G518" i="59" s="1"/>
  <c r="M516" i="59"/>
  <c r="G516" i="59" s="1"/>
  <c r="M514" i="59"/>
  <c r="G514" i="59" s="1"/>
  <c r="M512" i="59"/>
  <c r="G512" i="59" s="1"/>
  <c r="M510" i="59"/>
  <c r="G510" i="59" s="1"/>
  <c r="M508" i="59"/>
  <c r="G508" i="59" s="1"/>
  <c r="M506" i="59"/>
  <c r="G506" i="59" s="1"/>
  <c r="M504" i="59"/>
  <c r="G504" i="59" s="1"/>
  <c r="M502" i="59"/>
  <c r="G502" i="59" s="1"/>
  <c r="M500" i="59"/>
  <c r="G500" i="59" s="1"/>
  <c r="M498" i="59"/>
  <c r="G498" i="59" s="1"/>
  <c r="M496" i="59"/>
  <c r="G496" i="59" s="1"/>
  <c r="M494" i="59"/>
  <c r="G494" i="59" s="1"/>
  <c r="M492" i="59"/>
  <c r="G492" i="59" s="1"/>
  <c r="M490" i="59"/>
  <c r="G490" i="59" s="1"/>
  <c r="M488" i="59"/>
  <c r="G488" i="59" s="1"/>
  <c r="M486" i="59"/>
  <c r="G486" i="59" s="1"/>
  <c r="M484" i="59"/>
  <c r="G484" i="59" s="1"/>
  <c r="M482" i="59"/>
  <c r="G482" i="59" s="1"/>
  <c r="M480" i="59"/>
  <c r="G480" i="59" s="1"/>
  <c r="M478" i="59"/>
  <c r="G478" i="59" s="1"/>
  <c r="M476" i="59"/>
  <c r="G476" i="59" s="1"/>
  <c r="M474" i="59"/>
  <c r="G474" i="59" s="1"/>
  <c r="M472" i="59"/>
  <c r="G472" i="59" s="1"/>
  <c r="M470" i="59"/>
  <c r="G470" i="59" s="1"/>
  <c r="M468" i="59"/>
  <c r="G468" i="59" s="1"/>
  <c r="M466" i="59"/>
  <c r="G466" i="59" s="1"/>
  <c r="M464" i="59"/>
  <c r="G464" i="59" s="1"/>
  <c r="M462" i="59"/>
  <c r="G462" i="59" s="1"/>
  <c r="M460" i="59"/>
  <c r="G460" i="59" s="1"/>
  <c r="M458" i="59"/>
  <c r="G458" i="59" s="1"/>
  <c r="M456" i="59"/>
  <c r="G456" i="59" s="1"/>
  <c r="M454" i="59"/>
  <c r="G454" i="59" s="1"/>
  <c r="M452" i="59"/>
  <c r="G452" i="59" s="1"/>
  <c r="M450" i="59"/>
  <c r="G450" i="59" s="1"/>
  <c r="M448" i="59"/>
  <c r="G448" i="59" s="1"/>
  <c r="M446" i="59"/>
  <c r="G446" i="59" s="1"/>
  <c r="M444" i="59"/>
  <c r="G444" i="59" s="1"/>
  <c r="M442" i="59"/>
  <c r="G442" i="59" s="1"/>
  <c r="M440" i="59"/>
  <c r="G440" i="59" s="1"/>
  <c r="M438" i="59"/>
  <c r="G438" i="59" s="1"/>
  <c r="M436" i="59"/>
  <c r="G436" i="59" s="1"/>
  <c r="M434" i="59"/>
  <c r="G434" i="59" s="1"/>
  <c r="M432" i="59"/>
  <c r="G432" i="59" s="1"/>
  <c r="M430" i="59"/>
  <c r="G430" i="59" s="1"/>
  <c r="M428" i="59"/>
  <c r="G428" i="59" s="1"/>
  <c r="M426" i="59"/>
  <c r="G426" i="59" s="1"/>
  <c r="M424" i="59"/>
  <c r="G424" i="59" s="1"/>
  <c r="M422" i="59"/>
  <c r="G422" i="59" s="1"/>
  <c r="M420" i="59"/>
  <c r="G420" i="59" s="1"/>
  <c r="M418" i="59"/>
  <c r="G418" i="59" s="1"/>
  <c r="M416" i="59"/>
  <c r="G416" i="59" s="1"/>
  <c r="M414" i="59"/>
  <c r="G414" i="59" s="1"/>
  <c r="M412" i="59"/>
  <c r="G412" i="59" s="1"/>
  <c r="M410" i="59"/>
  <c r="G410" i="59" s="1"/>
  <c r="M408" i="59"/>
  <c r="G408" i="59" s="1"/>
  <c r="M406" i="59"/>
  <c r="G406" i="59" s="1"/>
  <c r="M404" i="59"/>
  <c r="G404" i="59" s="1"/>
  <c r="M402" i="59"/>
  <c r="G402" i="59" s="1"/>
  <c r="M400" i="59"/>
  <c r="G400" i="59" s="1"/>
  <c r="M398" i="59"/>
  <c r="G398" i="59" s="1"/>
  <c r="M396" i="59"/>
  <c r="G396" i="59" s="1"/>
  <c r="M394" i="59"/>
  <c r="G394" i="59" s="1"/>
  <c r="M392" i="59"/>
  <c r="G392" i="59" s="1"/>
  <c r="M390" i="59"/>
  <c r="G390" i="59" s="1"/>
  <c r="M388" i="59"/>
  <c r="G388" i="59" s="1"/>
  <c r="M386" i="59"/>
  <c r="G386" i="59" s="1"/>
  <c r="M384" i="59"/>
  <c r="G384" i="59" s="1"/>
  <c r="M382" i="59"/>
  <c r="G382" i="59" s="1"/>
  <c r="M380" i="59"/>
  <c r="G380" i="59" s="1"/>
  <c r="M378" i="59"/>
  <c r="G378" i="59" s="1"/>
  <c r="M376" i="59"/>
  <c r="G376" i="59" s="1"/>
  <c r="M374" i="59"/>
  <c r="G374" i="59" s="1"/>
  <c r="M372" i="59"/>
  <c r="G372" i="59" s="1"/>
  <c r="M370" i="59"/>
  <c r="G370" i="59" s="1"/>
  <c r="M368" i="59"/>
  <c r="G368" i="59" s="1"/>
  <c r="M366" i="59"/>
  <c r="G366" i="59" s="1"/>
  <c r="M364" i="59"/>
  <c r="G364" i="59" s="1"/>
  <c r="M362" i="59"/>
  <c r="G362" i="59" s="1"/>
  <c r="M360" i="59"/>
  <c r="G360" i="59" s="1"/>
  <c r="M358" i="59"/>
  <c r="G358" i="59" s="1"/>
  <c r="M356" i="59"/>
  <c r="G356" i="59" s="1"/>
  <c r="M354" i="59"/>
  <c r="G354" i="59" s="1"/>
  <c r="M352" i="59"/>
  <c r="G352" i="59" s="1"/>
  <c r="M350" i="59"/>
  <c r="G350" i="59" s="1"/>
  <c r="M348" i="59"/>
  <c r="G348" i="59" s="1"/>
  <c r="M346" i="59"/>
  <c r="G346" i="59" s="1"/>
  <c r="M344" i="59"/>
  <c r="G344" i="59" s="1"/>
  <c r="M342" i="59"/>
  <c r="G342" i="59" s="1"/>
  <c r="M340" i="59"/>
  <c r="G340" i="59" s="1"/>
  <c r="M338" i="59"/>
  <c r="G338" i="59" s="1"/>
  <c r="M336" i="59"/>
  <c r="G336" i="59" s="1"/>
  <c r="M334" i="59"/>
  <c r="G334" i="59" s="1"/>
  <c r="M332" i="59"/>
  <c r="G332" i="59" s="1"/>
  <c r="M330" i="59"/>
  <c r="G330" i="59" s="1"/>
  <c r="M328" i="59"/>
  <c r="G328" i="59" s="1"/>
  <c r="M326" i="59"/>
  <c r="G326" i="59" s="1"/>
  <c r="M324" i="59"/>
  <c r="G324" i="59" s="1"/>
  <c r="M322" i="59"/>
  <c r="G322" i="59" s="1"/>
  <c r="M320" i="59"/>
  <c r="G320" i="59" s="1"/>
  <c r="M318" i="59"/>
  <c r="G318" i="59" s="1"/>
  <c r="M316" i="59"/>
  <c r="G316" i="59" s="1"/>
  <c r="M314" i="59"/>
  <c r="G314" i="59" s="1"/>
  <c r="M312" i="59"/>
  <c r="G312" i="59" s="1"/>
  <c r="M310" i="59"/>
  <c r="G310" i="59" s="1"/>
  <c r="M308" i="59"/>
  <c r="G308" i="59" s="1"/>
  <c r="M277" i="59"/>
  <c r="G277" i="59" s="1"/>
  <c r="M275" i="59"/>
  <c r="G275" i="59" s="1"/>
  <c r="M274" i="59"/>
  <c r="G274" i="59" s="1"/>
  <c r="M272" i="59"/>
  <c r="G272" i="59" s="1"/>
  <c r="M270" i="59"/>
  <c r="G270" i="59" s="1"/>
  <c r="M268" i="59"/>
  <c r="G268" i="59" s="1"/>
  <c r="M266" i="59"/>
  <c r="G266" i="59" s="1"/>
  <c r="M264" i="59"/>
  <c r="G264" i="59" s="1"/>
  <c r="M262" i="59"/>
  <c r="G262" i="59" s="1"/>
  <c r="M260" i="59"/>
  <c r="G260" i="59" s="1"/>
  <c r="M258" i="59"/>
  <c r="G258" i="59" s="1"/>
  <c r="M256" i="59"/>
  <c r="G256" i="59" s="1"/>
  <c r="M254" i="59"/>
  <c r="G254" i="59" s="1"/>
  <c r="M252" i="59"/>
  <c r="G252" i="59" s="1"/>
  <c r="M250" i="59"/>
  <c r="G250" i="59" s="1"/>
  <c r="M248" i="59"/>
  <c r="G248" i="59" s="1"/>
  <c r="M246" i="59"/>
  <c r="G246" i="59" s="1"/>
  <c r="M244" i="59"/>
  <c r="G244" i="59" s="1"/>
  <c r="M242" i="59"/>
  <c r="G242" i="59" s="1"/>
  <c r="M240" i="59"/>
  <c r="G240" i="59" s="1"/>
  <c r="M238" i="59"/>
  <c r="G238" i="59" s="1"/>
  <c r="M236" i="59"/>
  <c r="G236" i="59" s="1"/>
  <c r="M234" i="59"/>
  <c r="G234" i="59" s="1"/>
  <c r="M232" i="59"/>
  <c r="G232" i="59" s="1"/>
  <c r="M230" i="59"/>
  <c r="G230" i="59" s="1"/>
  <c r="M228" i="59"/>
  <c r="G228" i="59" s="1"/>
  <c r="M226" i="59"/>
  <c r="G226" i="59" s="1"/>
  <c r="M224" i="59"/>
  <c r="G224" i="59" s="1"/>
  <c r="M222" i="59"/>
  <c r="G222" i="59" s="1"/>
  <c r="M220" i="59"/>
  <c r="G220" i="59" s="1"/>
  <c r="M218" i="59"/>
  <c r="G218" i="59" s="1"/>
  <c r="M216" i="59"/>
  <c r="G216" i="59" s="1"/>
  <c r="M214" i="59"/>
  <c r="G214" i="59" s="1"/>
  <c r="M212" i="59"/>
  <c r="G212" i="59" s="1"/>
  <c r="M210" i="59"/>
  <c r="G210" i="59" s="1"/>
  <c r="M208" i="59"/>
  <c r="G208" i="59" s="1"/>
  <c r="M206" i="59"/>
  <c r="G206" i="59" s="1"/>
  <c r="M204" i="59"/>
  <c r="G204" i="59" s="1"/>
  <c r="M202" i="59"/>
  <c r="G202" i="59" s="1"/>
  <c r="M200" i="59"/>
  <c r="G200" i="59" s="1"/>
  <c r="M198" i="59"/>
  <c r="G198" i="59" s="1"/>
  <c r="M196" i="59"/>
  <c r="G196" i="59" s="1"/>
  <c r="M194" i="59"/>
  <c r="G194" i="59" s="1"/>
  <c r="M192" i="59"/>
  <c r="G192" i="59" s="1"/>
  <c r="M190" i="59"/>
  <c r="G190" i="59" s="1"/>
  <c r="M188" i="59"/>
  <c r="G188" i="59" s="1"/>
  <c r="M186" i="59"/>
  <c r="G186" i="59" s="1"/>
  <c r="M184" i="59"/>
  <c r="G184" i="59" s="1"/>
  <c r="M182" i="59"/>
  <c r="G182" i="59" s="1"/>
  <c r="M180" i="59"/>
  <c r="G180" i="59" s="1"/>
  <c r="M178" i="59"/>
  <c r="G178" i="59" s="1"/>
  <c r="M176" i="59"/>
  <c r="G176" i="59" s="1"/>
  <c r="M174" i="59"/>
  <c r="G174" i="59" s="1"/>
  <c r="M172" i="59"/>
  <c r="G172" i="59" s="1"/>
  <c r="M170" i="59"/>
  <c r="G170" i="59" s="1"/>
  <c r="M168" i="59"/>
  <c r="G168" i="59" s="1"/>
  <c r="M166" i="59"/>
  <c r="G166" i="59" s="1"/>
  <c r="M164" i="59"/>
  <c r="G164" i="59" s="1"/>
  <c r="M162" i="59"/>
  <c r="G162" i="59" s="1"/>
  <c r="M160" i="59"/>
  <c r="G160" i="59" s="1"/>
  <c r="M158" i="59"/>
  <c r="G158" i="59" s="1"/>
  <c r="M156" i="59"/>
  <c r="G156" i="59" s="1"/>
  <c r="M154" i="59"/>
  <c r="G154" i="59" s="1"/>
  <c r="M152" i="59"/>
  <c r="G152" i="59" s="1"/>
  <c r="M150" i="59"/>
  <c r="G150" i="59" s="1"/>
  <c r="M148" i="59"/>
  <c r="G148" i="59" s="1"/>
  <c r="M146" i="59"/>
  <c r="G146" i="59" s="1"/>
  <c r="M144" i="59"/>
  <c r="G144" i="59" s="1"/>
  <c r="M142" i="59"/>
  <c r="G142" i="59" s="1"/>
  <c r="M140" i="59"/>
  <c r="G140" i="59" s="1"/>
  <c r="M138" i="59"/>
  <c r="G138" i="59" s="1"/>
  <c r="M136" i="59"/>
  <c r="G136" i="59" s="1"/>
  <c r="M134" i="59"/>
  <c r="G134" i="59" s="1"/>
  <c r="M132" i="59"/>
  <c r="G132" i="59" s="1"/>
  <c r="M130" i="59"/>
  <c r="G130" i="59" s="1"/>
  <c r="M128" i="59"/>
  <c r="G128" i="59" s="1"/>
  <c r="M126" i="59"/>
  <c r="G126" i="59" s="1"/>
  <c r="M124" i="59"/>
  <c r="G124" i="59" s="1"/>
  <c r="M122" i="59"/>
  <c r="G122" i="59" s="1"/>
  <c r="M120" i="59"/>
  <c r="G120" i="59" s="1"/>
  <c r="M118" i="59"/>
  <c r="G118" i="59" s="1"/>
  <c r="M116" i="59"/>
  <c r="G116" i="59" s="1"/>
  <c r="M114" i="59"/>
  <c r="G114" i="59" s="1"/>
  <c r="M112" i="59"/>
  <c r="G112" i="59" s="1"/>
  <c r="M110" i="59"/>
  <c r="G110" i="59" s="1"/>
  <c r="M108" i="59"/>
  <c r="G108" i="59" s="1"/>
  <c r="M106" i="59"/>
  <c r="G106" i="59" s="1"/>
  <c r="M104" i="59"/>
  <c r="G104" i="59" s="1"/>
  <c r="M102" i="59"/>
  <c r="G102" i="59" s="1"/>
  <c r="M100" i="59"/>
  <c r="G100" i="59" s="1"/>
  <c r="M98" i="59"/>
  <c r="G98" i="59" s="1"/>
  <c r="M96" i="59"/>
  <c r="G96" i="59" s="1"/>
  <c r="M94" i="59"/>
  <c r="G94" i="59" s="1"/>
  <c r="M92" i="59"/>
  <c r="G92" i="59" s="1"/>
  <c r="M90" i="59"/>
  <c r="G90" i="59" s="1"/>
  <c r="M88" i="59"/>
  <c r="G88" i="59" s="1"/>
  <c r="M86" i="59"/>
  <c r="G86" i="59" s="1"/>
  <c r="M84" i="59"/>
  <c r="G84" i="59" s="1"/>
  <c r="M82" i="59"/>
  <c r="G82" i="59" s="1"/>
  <c r="M80" i="59"/>
  <c r="G80" i="59" s="1"/>
  <c r="M78" i="59"/>
  <c r="G78" i="59" s="1"/>
  <c r="M76" i="59"/>
  <c r="G76" i="59" s="1"/>
  <c r="M74" i="59"/>
  <c r="G74" i="59" s="1"/>
  <c r="M72" i="59"/>
  <c r="G72" i="59" s="1"/>
  <c r="M70" i="59"/>
  <c r="G70" i="59" s="1"/>
  <c r="M68" i="59"/>
  <c r="G68" i="59" s="1"/>
  <c r="M66" i="59"/>
  <c r="G66" i="59" s="1"/>
  <c r="M64" i="59"/>
  <c r="G64" i="59" s="1"/>
  <c r="M62" i="59"/>
  <c r="G62" i="59" s="1"/>
  <c r="M60" i="59"/>
  <c r="G60" i="59" s="1"/>
  <c r="M58" i="59"/>
  <c r="G58" i="59" s="1"/>
  <c r="M56" i="59"/>
  <c r="G56" i="59" s="1"/>
  <c r="M54" i="59"/>
  <c r="G54" i="59" s="1"/>
  <c r="M52" i="59"/>
  <c r="G52" i="59" s="1"/>
  <c r="M50" i="59"/>
  <c r="G50" i="59" s="1"/>
  <c r="M48" i="59"/>
  <c r="G48" i="59" s="1"/>
  <c r="M46" i="59"/>
  <c r="G46" i="59" s="1"/>
  <c r="M44" i="59"/>
  <c r="G44" i="59" s="1"/>
  <c r="M42" i="59"/>
  <c r="G42" i="59" s="1"/>
  <c r="M40" i="59"/>
  <c r="G40" i="59" s="1"/>
  <c r="M38" i="59"/>
  <c r="G38" i="59" s="1"/>
  <c r="M36" i="59"/>
  <c r="G36" i="59" s="1"/>
  <c r="M34" i="59"/>
  <c r="G34" i="59" s="1"/>
  <c r="M32" i="59"/>
  <c r="G32" i="59" s="1"/>
  <c r="M30" i="59"/>
  <c r="G30" i="59" s="1"/>
  <c r="M28" i="59"/>
  <c r="G28" i="59" s="1"/>
  <c r="M26" i="59"/>
  <c r="G26" i="59" s="1"/>
  <c r="M24" i="59"/>
  <c r="G24" i="59" s="1"/>
  <c r="M22" i="59"/>
  <c r="G22" i="59" s="1"/>
  <c r="M20" i="59"/>
  <c r="G20" i="59" s="1"/>
  <c r="M18" i="59"/>
  <c r="G18" i="59" s="1"/>
  <c r="M16" i="59"/>
  <c r="G16" i="59" s="1"/>
  <c r="M14" i="59"/>
  <c r="G14" i="59" s="1"/>
  <c r="M12" i="59"/>
  <c r="G12" i="59" s="1"/>
  <c r="M10" i="59"/>
  <c r="G10" i="59" s="1"/>
  <c r="M8" i="59"/>
  <c r="G8" i="59" s="1"/>
  <c r="M6" i="59"/>
  <c r="G6" i="59" s="1"/>
  <c r="M4" i="59"/>
  <c r="G4" i="59" s="1"/>
  <c r="M306" i="59"/>
  <c r="G306" i="59" s="1"/>
  <c r="M304" i="59"/>
  <c r="G304" i="59" s="1"/>
  <c r="M302" i="59"/>
  <c r="G302" i="59" s="1"/>
  <c r="M300" i="59"/>
  <c r="G300" i="59" s="1"/>
  <c r="M298" i="59"/>
  <c r="G298" i="59" s="1"/>
  <c r="M296" i="59"/>
  <c r="G296" i="59" s="1"/>
  <c r="M294" i="59"/>
  <c r="G294" i="59" s="1"/>
  <c r="M292" i="59"/>
  <c r="G292" i="59" s="1"/>
  <c r="M290" i="59"/>
  <c r="G290" i="59" s="1"/>
  <c r="M288" i="59"/>
  <c r="G288" i="59" s="1"/>
  <c r="M286" i="59"/>
  <c r="G286" i="59" s="1"/>
  <c r="M284" i="59"/>
  <c r="G284" i="59" s="1"/>
  <c r="M282" i="59"/>
  <c r="G282" i="59" s="1"/>
  <c r="M280" i="59"/>
  <c r="G280" i="59" s="1"/>
  <c r="M278" i="59"/>
  <c r="G278" i="59" s="1"/>
  <c r="M276" i="59"/>
  <c r="G276" i="59" s="1"/>
  <c r="M273" i="59"/>
  <c r="G273" i="59" s="1"/>
  <c r="M271" i="59"/>
  <c r="G271" i="59" s="1"/>
  <c r="M269" i="59"/>
  <c r="G269" i="59" s="1"/>
  <c r="M267" i="59"/>
  <c r="G267" i="59" s="1"/>
  <c r="M265" i="59"/>
  <c r="G265" i="59" s="1"/>
  <c r="M263" i="59"/>
  <c r="G263" i="59" s="1"/>
  <c r="M261" i="59"/>
  <c r="G261" i="59" s="1"/>
  <c r="M259" i="59"/>
  <c r="G259" i="59" s="1"/>
  <c r="M257" i="59"/>
  <c r="G257" i="59" s="1"/>
  <c r="M255" i="59"/>
  <c r="G255" i="59" s="1"/>
  <c r="M253" i="59"/>
  <c r="G253" i="59" s="1"/>
  <c r="M251" i="59"/>
  <c r="G251" i="59" s="1"/>
  <c r="M249" i="59"/>
  <c r="G249" i="59" s="1"/>
  <c r="M247" i="59"/>
  <c r="G247" i="59" s="1"/>
  <c r="M245" i="59"/>
  <c r="G245" i="59" s="1"/>
  <c r="M243" i="59"/>
  <c r="G243" i="59" s="1"/>
  <c r="M241" i="59"/>
  <c r="G241" i="59" s="1"/>
  <c r="M239" i="59"/>
  <c r="G239" i="59" s="1"/>
  <c r="M237" i="59"/>
  <c r="G237" i="59" s="1"/>
  <c r="M235" i="59"/>
  <c r="G235" i="59" s="1"/>
  <c r="M233" i="59"/>
  <c r="G233" i="59" s="1"/>
  <c r="M231" i="59"/>
  <c r="G231" i="59" s="1"/>
  <c r="M229" i="59"/>
  <c r="G229" i="59" s="1"/>
  <c r="M227" i="59"/>
  <c r="G227" i="59" s="1"/>
  <c r="M225" i="59"/>
  <c r="G225" i="59" s="1"/>
  <c r="M223" i="59"/>
  <c r="G223" i="59" s="1"/>
  <c r="M221" i="59"/>
  <c r="G221" i="59" s="1"/>
  <c r="M219" i="59"/>
  <c r="G219" i="59" s="1"/>
  <c r="M217" i="59"/>
  <c r="G217" i="59" s="1"/>
  <c r="M215" i="59"/>
  <c r="G215" i="59" s="1"/>
  <c r="M213" i="59"/>
  <c r="G213" i="59" s="1"/>
  <c r="M211" i="59"/>
  <c r="G211" i="59" s="1"/>
  <c r="M209" i="59"/>
  <c r="G209" i="59" s="1"/>
  <c r="M207" i="59"/>
  <c r="G207" i="59" s="1"/>
  <c r="M205" i="59"/>
  <c r="G205" i="59" s="1"/>
  <c r="M203" i="59"/>
  <c r="G203" i="59" s="1"/>
  <c r="M201" i="59"/>
  <c r="G201" i="59" s="1"/>
  <c r="M199" i="59"/>
  <c r="G199" i="59" s="1"/>
  <c r="M197" i="59"/>
  <c r="G197" i="59" s="1"/>
  <c r="M195" i="59"/>
  <c r="G195" i="59" s="1"/>
  <c r="M193" i="59"/>
  <c r="G193" i="59" s="1"/>
  <c r="M191" i="59"/>
  <c r="G191" i="59" s="1"/>
  <c r="M189" i="59"/>
  <c r="G189" i="59" s="1"/>
  <c r="M187" i="59"/>
  <c r="G187" i="59" s="1"/>
  <c r="M185" i="59"/>
  <c r="G185" i="59" s="1"/>
  <c r="M183" i="59"/>
  <c r="G183" i="59" s="1"/>
  <c r="M181" i="59"/>
  <c r="G181" i="59" s="1"/>
  <c r="M179" i="59"/>
  <c r="G179" i="59" s="1"/>
  <c r="M177" i="59"/>
  <c r="G177" i="59" s="1"/>
  <c r="M175" i="59"/>
  <c r="G175" i="59" s="1"/>
  <c r="M173" i="59"/>
  <c r="G173" i="59" s="1"/>
  <c r="M171" i="59"/>
  <c r="G171" i="59" s="1"/>
  <c r="M169" i="59"/>
  <c r="G169" i="59" s="1"/>
  <c r="M167" i="59"/>
  <c r="G167" i="59" s="1"/>
  <c r="M165" i="59"/>
  <c r="G165" i="59" s="1"/>
  <c r="M163" i="59"/>
  <c r="G163" i="59" s="1"/>
  <c r="M161" i="59"/>
  <c r="G161" i="59" s="1"/>
  <c r="M159" i="59"/>
  <c r="G159" i="59" s="1"/>
  <c r="M157" i="59"/>
  <c r="G157" i="59" s="1"/>
  <c r="M155" i="59"/>
  <c r="G155" i="59" s="1"/>
  <c r="M153" i="59"/>
  <c r="G153" i="59" s="1"/>
  <c r="M151" i="59"/>
  <c r="G151" i="59" s="1"/>
  <c r="M149" i="59"/>
  <c r="G149" i="59" s="1"/>
  <c r="M147" i="59"/>
  <c r="G147" i="59" s="1"/>
  <c r="M145" i="59"/>
  <c r="G145" i="59" s="1"/>
  <c r="M143" i="59"/>
  <c r="G143" i="59" s="1"/>
  <c r="M141" i="59"/>
  <c r="G141" i="59" s="1"/>
  <c r="M139" i="59"/>
  <c r="G139" i="59" s="1"/>
  <c r="M137" i="59"/>
  <c r="G137" i="59" s="1"/>
  <c r="M135" i="59"/>
  <c r="G135" i="59" s="1"/>
  <c r="M133" i="59"/>
  <c r="G133" i="59" s="1"/>
  <c r="M131" i="59"/>
  <c r="G131" i="59" s="1"/>
  <c r="M129" i="59"/>
  <c r="G129" i="59" s="1"/>
  <c r="M127" i="59"/>
  <c r="G127" i="59" s="1"/>
  <c r="M125" i="59"/>
  <c r="G125" i="59" s="1"/>
  <c r="M123" i="59"/>
  <c r="G123" i="59" s="1"/>
  <c r="M121" i="59"/>
  <c r="G121" i="59" s="1"/>
  <c r="M119" i="59"/>
  <c r="G119" i="59" s="1"/>
  <c r="M117" i="59"/>
  <c r="G117" i="59" s="1"/>
  <c r="M115" i="59"/>
  <c r="G115" i="59" s="1"/>
  <c r="M113" i="59"/>
  <c r="G113" i="59" s="1"/>
  <c r="M111" i="59"/>
  <c r="G111" i="59" s="1"/>
  <c r="M109" i="59"/>
  <c r="G109" i="59" s="1"/>
  <c r="M107" i="59"/>
  <c r="G107" i="59" s="1"/>
  <c r="M105" i="59"/>
  <c r="G105" i="59" s="1"/>
  <c r="M103" i="59"/>
  <c r="G103" i="59" s="1"/>
  <c r="M101" i="59"/>
  <c r="G101" i="59" s="1"/>
  <c r="M99" i="59"/>
  <c r="G99" i="59" s="1"/>
  <c r="M97" i="59"/>
  <c r="G97" i="59" s="1"/>
  <c r="M95" i="59"/>
  <c r="G95" i="59" s="1"/>
  <c r="M93" i="59"/>
  <c r="G93" i="59" s="1"/>
  <c r="M91" i="59"/>
  <c r="G91" i="59" s="1"/>
  <c r="M89" i="59"/>
  <c r="G89" i="59" s="1"/>
  <c r="M87" i="59"/>
  <c r="G87" i="59" s="1"/>
  <c r="M85" i="59"/>
  <c r="G85" i="59" s="1"/>
  <c r="M83" i="59"/>
  <c r="G83" i="59" s="1"/>
  <c r="M81" i="59"/>
  <c r="G81" i="59" s="1"/>
  <c r="M79" i="59"/>
  <c r="G79" i="59" s="1"/>
  <c r="M77" i="59"/>
  <c r="G77" i="59" s="1"/>
  <c r="M75" i="59"/>
  <c r="G75" i="59" s="1"/>
  <c r="M73" i="59"/>
  <c r="G73" i="59" s="1"/>
  <c r="M71" i="59"/>
  <c r="G71" i="59" s="1"/>
  <c r="M69" i="59"/>
  <c r="G69" i="59" s="1"/>
  <c r="M67" i="59"/>
  <c r="G67" i="59" s="1"/>
  <c r="M65" i="59"/>
  <c r="G65" i="59" s="1"/>
  <c r="M63" i="59"/>
  <c r="G63" i="59" s="1"/>
  <c r="M61" i="59"/>
  <c r="G61" i="59" s="1"/>
  <c r="M59" i="59"/>
  <c r="G59" i="59" s="1"/>
  <c r="M57" i="59"/>
  <c r="G57" i="59" s="1"/>
  <c r="M55" i="59"/>
  <c r="G55" i="59" s="1"/>
  <c r="M53" i="59"/>
  <c r="G53" i="59" s="1"/>
  <c r="M51" i="59"/>
  <c r="G51" i="59" s="1"/>
  <c r="M49" i="59"/>
  <c r="G49" i="59" s="1"/>
  <c r="M47" i="59"/>
  <c r="G47" i="59" s="1"/>
  <c r="M45" i="59"/>
  <c r="G45" i="59" s="1"/>
  <c r="M43" i="59"/>
  <c r="G43" i="59" s="1"/>
  <c r="M41" i="59"/>
  <c r="G41" i="59" s="1"/>
  <c r="M39" i="59"/>
  <c r="G39" i="59" s="1"/>
  <c r="M37" i="59"/>
  <c r="G37" i="59" s="1"/>
  <c r="M35" i="59"/>
  <c r="G35" i="59" s="1"/>
  <c r="M33" i="59"/>
  <c r="G33" i="59" s="1"/>
  <c r="M31" i="59"/>
  <c r="G31" i="59" s="1"/>
  <c r="M29" i="59"/>
  <c r="G29" i="59" s="1"/>
  <c r="M27" i="59"/>
  <c r="G27" i="59" s="1"/>
  <c r="M25" i="59"/>
  <c r="G25" i="59" s="1"/>
  <c r="M23" i="59"/>
  <c r="G23" i="59" s="1"/>
  <c r="M21" i="59"/>
  <c r="G21" i="59" s="1"/>
  <c r="M19" i="59"/>
  <c r="G19" i="59" s="1"/>
  <c r="M17" i="59"/>
  <c r="G17" i="59" s="1"/>
  <c r="M15" i="59"/>
  <c r="G15" i="59" s="1"/>
  <c r="M13" i="59"/>
  <c r="G13" i="59" s="1"/>
  <c r="M11" i="59"/>
  <c r="G11" i="59" s="1"/>
  <c r="M9" i="59"/>
  <c r="G9" i="59" s="1"/>
  <c r="M7" i="59"/>
  <c r="G7" i="59" s="1"/>
  <c r="M5" i="59"/>
  <c r="G5" i="59" s="1"/>
</calcChain>
</file>

<file path=xl/sharedStrings.xml><?xml version="1.0" encoding="utf-8"?>
<sst xmlns="http://schemas.openxmlformats.org/spreadsheetml/2006/main" count="1713" uniqueCount="797">
  <si>
    <t>距離</t>
    <rPh sb="0" eb="2">
      <t>キョリ</t>
    </rPh>
    <phoneticPr fontId="1"/>
  </si>
  <si>
    <t>合計</t>
    <rPh sb="0" eb="2">
      <t>ゴウケイ</t>
    </rPh>
    <phoneticPr fontId="1"/>
  </si>
  <si>
    <t>男</t>
  </si>
  <si>
    <t>女</t>
  </si>
  <si>
    <t>順位</t>
    <rPh sb="0" eb="2">
      <t>ジュンイ</t>
    </rPh>
    <phoneticPr fontId="1"/>
  </si>
  <si>
    <t>会員番号</t>
    <rPh sb="0" eb="2">
      <t>カイイン</t>
    </rPh>
    <rPh sb="2" eb="4">
      <t>バンゴウ</t>
    </rPh>
    <phoneticPr fontId="1"/>
  </si>
  <si>
    <t>級</t>
    <rPh sb="0" eb="1">
      <t>キュウ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</si>
  <si>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</si>
  <si>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</si>
  <si>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</si>
  <si>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</si>
  <si>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</si>
  <si>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</si>
  <si>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決定　順位</t>
    <rPh sb="0" eb="2">
      <t>ケッテイ</t>
    </rPh>
    <rPh sb="3" eb="5">
      <t>ジュンイ</t>
    </rPh>
    <phoneticPr fontId="1"/>
  </si>
  <si>
    <t>レーン番号</t>
    <rPh sb="3" eb="5">
      <t>バンゴウ</t>
    </rPh>
    <phoneticPr fontId="1"/>
  </si>
  <si>
    <t>段</t>
    <rPh sb="0" eb="1">
      <t>ダン</t>
    </rPh>
    <phoneticPr fontId="1"/>
  </si>
  <si>
    <t>男・女</t>
    <rPh sb="0" eb="1">
      <t>オトコ</t>
    </rPh>
    <rPh sb="2" eb="3">
      <t>オンナ</t>
    </rPh>
    <phoneticPr fontId="1"/>
  </si>
  <si>
    <t>No.</t>
    <phoneticPr fontId="1"/>
  </si>
  <si>
    <t>欠席　　・空き</t>
    <rPh sb="0" eb="2">
      <t>ケッセキ</t>
    </rPh>
    <rPh sb="5" eb="6">
      <t>ア</t>
    </rPh>
    <phoneticPr fontId="1"/>
  </si>
  <si>
    <t>欠席者</t>
    <rPh sb="0" eb="2">
      <t>ケッセキ</t>
    </rPh>
    <rPh sb="2" eb="3">
      <t>シャ</t>
    </rPh>
    <phoneticPr fontId="8"/>
  </si>
  <si>
    <t>合計入力</t>
    <rPh sb="0" eb="2">
      <t>ゴウケイ</t>
    </rPh>
    <rPh sb="2" eb="4">
      <t>ニュウリョク</t>
    </rPh>
    <phoneticPr fontId="1"/>
  </si>
  <si>
    <t>フリガナ　　　　（フルネーム）</t>
    <phoneticPr fontId="1"/>
  </si>
  <si>
    <t>欠席＝1</t>
    <rPh sb="0" eb="2">
      <t>ケッセキ</t>
    </rPh>
    <phoneticPr fontId="1"/>
  </si>
  <si>
    <t>チーム
吹き順</t>
    <rPh sb="4" eb="5">
      <t>フ</t>
    </rPh>
    <rPh sb="6" eb="7">
      <t>ジュン</t>
    </rPh>
    <phoneticPr fontId="1"/>
  </si>
  <si>
    <t>男
・　女</t>
    <rPh sb="0" eb="1">
      <t>オトコ</t>
    </rPh>
    <rPh sb="4" eb="5">
      <t>オンナ</t>
    </rPh>
    <phoneticPr fontId="1"/>
  </si>
  <si>
    <t>第6回多摩総支部対抗団体戦大会</t>
    <rPh sb="0" eb="1">
      <t>ダイ</t>
    </rPh>
    <rPh sb="2" eb="3">
      <t>カイ</t>
    </rPh>
    <rPh sb="3" eb="5">
      <t>タマ</t>
    </rPh>
    <rPh sb="5" eb="6">
      <t>ソウ</t>
    </rPh>
    <rPh sb="6" eb="8">
      <t>シブ</t>
    </rPh>
    <rPh sb="8" eb="10">
      <t>タイコウ</t>
    </rPh>
    <rPh sb="10" eb="13">
      <t>ダンタイセン</t>
    </rPh>
    <rPh sb="13" eb="15">
      <t>タイカイ</t>
    </rPh>
    <phoneticPr fontId="7"/>
  </si>
  <si>
    <t>フリガナ　　　　　　（フルネーム）</t>
    <phoneticPr fontId="8"/>
  </si>
  <si>
    <t>氏名
（フルネーム）</t>
    <rPh sb="0" eb="2">
      <t>シメイ</t>
    </rPh>
    <phoneticPr fontId="1"/>
  </si>
  <si>
    <t>内海　褜男</t>
  </si>
  <si>
    <t>中山　玲子</t>
  </si>
  <si>
    <t>団体戦チーム名</t>
    <rPh sb="0" eb="3">
      <t>ダンタイセン</t>
    </rPh>
    <rPh sb="6" eb="7">
      <t>メイ</t>
    </rPh>
    <phoneticPr fontId="3"/>
  </si>
  <si>
    <t>支部名</t>
    <rPh sb="0" eb="3">
      <t>シブメイ</t>
    </rPh>
    <phoneticPr fontId="1"/>
  </si>
  <si>
    <t>　　第6ラウンド</t>
    <rPh sb="2" eb="3">
      <t>ダイ</t>
    </rPh>
    <phoneticPr fontId="1"/>
  </si>
  <si>
    <t>　　第5ラウンド</t>
    <rPh sb="2" eb="3">
      <t>ダイ</t>
    </rPh>
    <phoneticPr fontId="1"/>
  </si>
  <si>
    <t>港はなみずき支部</t>
  </si>
  <si>
    <t>砂金　完司</t>
  </si>
  <si>
    <t>鈴木　勲</t>
  </si>
  <si>
    <t>鈴木　勝子</t>
  </si>
  <si>
    <t>内田　進</t>
  </si>
  <si>
    <t>磯﨑　秀義</t>
  </si>
  <si>
    <t>磯﨑　久子</t>
  </si>
  <si>
    <t>ダーツ西新井大師支部</t>
  </si>
  <si>
    <t>川合　源四郎</t>
  </si>
  <si>
    <t>船山　政子</t>
  </si>
  <si>
    <t>伏見　啓子</t>
  </si>
  <si>
    <t>手嶋　文子</t>
  </si>
  <si>
    <t>町田武相支部</t>
  </si>
  <si>
    <t>児玉　哲也</t>
  </si>
  <si>
    <t>山田　まゆみ</t>
  </si>
  <si>
    <t>塩谷　得男</t>
  </si>
  <si>
    <t>土屋　智子</t>
  </si>
  <si>
    <t>本吉　淑郎</t>
  </si>
  <si>
    <t>小野瀬　淳子</t>
  </si>
  <si>
    <t>小岩二東アローズ支部</t>
  </si>
  <si>
    <t>三浦　暎彦</t>
  </si>
  <si>
    <t>島田　実</t>
  </si>
  <si>
    <t>佐々木　信次</t>
  </si>
  <si>
    <t>柴　佳子</t>
  </si>
  <si>
    <t>太田　満知子</t>
  </si>
  <si>
    <t>府中さつき会支部</t>
  </si>
  <si>
    <t>東京日野支部</t>
  </si>
  <si>
    <t>台東ー１</t>
  </si>
  <si>
    <t>二階堂　敏男</t>
  </si>
  <si>
    <t>山﨑　エイ子</t>
  </si>
  <si>
    <t>スターダスト銀座</t>
  </si>
  <si>
    <t>伊倉　公子</t>
  </si>
  <si>
    <t>ダーツ東陽町支部</t>
  </si>
  <si>
    <t>米田　博</t>
  </si>
  <si>
    <t>篠崎　久嘉</t>
  </si>
  <si>
    <t>吉岡　久夫</t>
  </si>
  <si>
    <t>福島　啓二</t>
  </si>
  <si>
    <t>島田　俊雄</t>
  </si>
  <si>
    <t>上原　務</t>
  </si>
  <si>
    <t>鈴木　信明</t>
  </si>
  <si>
    <t>山中　一利</t>
  </si>
  <si>
    <t>鷹箸　淳</t>
  </si>
  <si>
    <t>広瀬　功</t>
  </si>
  <si>
    <t>山田　信彦</t>
  </si>
  <si>
    <t>山田　隆</t>
  </si>
  <si>
    <t>矢野　一秋</t>
  </si>
  <si>
    <t>星川　修</t>
  </si>
  <si>
    <t>藤川　史彦</t>
  </si>
  <si>
    <t>本間　和夫</t>
  </si>
  <si>
    <t>豊福　清二</t>
  </si>
  <si>
    <t>佐藤　俊郎</t>
  </si>
  <si>
    <t>杉山　敏宏</t>
  </si>
  <si>
    <t>宮澤　克彦</t>
  </si>
  <si>
    <t>横溝　隆</t>
  </si>
  <si>
    <t>小山　寿晴</t>
  </si>
  <si>
    <t>中山　義行</t>
  </si>
  <si>
    <t>野谷　仁</t>
  </si>
  <si>
    <t>新井　友三郎</t>
  </si>
  <si>
    <t>伊藤　広行</t>
  </si>
  <si>
    <t>関　洋三</t>
  </si>
  <si>
    <t>山村　喜代志</t>
  </si>
  <si>
    <t>福澤　稔</t>
  </si>
  <si>
    <t>高橋　嗣雄</t>
  </si>
  <si>
    <t>小坂　福宥</t>
  </si>
  <si>
    <t>梶原　敏明</t>
  </si>
  <si>
    <t>四宮　健男</t>
  </si>
  <si>
    <t>都築　德良</t>
  </si>
  <si>
    <t>岩澤　文夫</t>
  </si>
  <si>
    <t>藤田　芳男</t>
  </si>
  <si>
    <t>小俣　清知</t>
  </si>
  <si>
    <t>長原　信二</t>
  </si>
  <si>
    <t>高木　誠</t>
  </si>
  <si>
    <t>吉島　哲夫</t>
  </si>
  <si>
    <t>長瀬　敏雄</t>
  </si>
  <si>
    <t>中島　英文</t>
  </si>
  <si>
    <t>原　和博</t>
  </si>
  <si>
    <t>加藤一雄</t>
  </si>
  <si>
    <t>金子　博</t>
  </si>
  <si>
    <t>大屋　秀夫</t>
  </si>
  <si>
    <t>髙橋　俊昭</t>
  </si>
  <si>
    <t>磯貝　孝二</t>
  </si>
  <si>
    <t>望月　克美</t>
  </si>
  <si>
    <t>野口　実</t>
  </si>
  <si>
    <t>川嶋　一司</t>
  </si>
  <si>
    <t>中鏡　正廉</t>
  </si>
  <si>
    <t>中村　智恵子</t>
  </si>
  <si>
    <t>藤田　麗子</t>
  </si>
  <si>
    <t>関　敬子</t>
  </si>
  <si>
    <t>梅沢　千恵子</t>
  </si>
  <si>
    <t>鷹箸　弘子</t>
  </si>
  <si>
    <t>桜井　三枝子</t>
  </si>
  <si>
    <t>橋　弘子</t>
  </si>
  <si>
    <t>猿橋　フサ子</t>
  </si>
  <si>
    <t>竹田　麗子</t>
  </si>
  <si>
    <t>金子マスコ</t>
  </si>
  <si>
    <t>小林　静子</t>
  </si>
  <si>
    <t>横溝　礼子</t>
  </si>
  <si>
    <t>飯島　いすず</t>
  </si>
  <si>
    <t>小菅　ヒサ子</t>
  </si>
  <si>
    <t>青木　悦子</t>
  </si>
  <si>
    <t>白石　久子</t>
  </si>
  <si>
    <t>鈴木　孝枝</t>
  </si>
  <si>
    <t>松田　百合子</t>
  </si>
  <si>
    <t>平山　真理</t>
  </si>
  <si>
    <t>兵庫　洋子</t>
  </si>
  <si>
    <t>氏名　　　　　　　　　（フルネーム）</t>
    <rPh sb="0" eb="2">
      <t>シメイ</t>
    </rPh>
    <phoneticPr fontId="1"/>
  </si>
  <si>
    <t>第34回　都民スポレクふれあい大会　【スポーツウエルネス吹矢】　開催：2022.9.20</t>
    <rPh sb="0" eb="1">
      <t>ダイ</t>
    </rPh>
    <rPh sb="3" eb="4">
      <t>カイ</t>
    </rPh>
    <rPh sb="5" eb="7">
      <t>トミン</t>
    </rPh>
    <rPh sb="15" eb="17">
      <t>タイカイ</t>
    </rPh>
    <rPh sb="28" eb="30">
      <t>フキヤ</t>
    </rPh>
    <rPh sb="32" eb="34">
      <t>カイサイ</t>
    </rPh>
    <phoneticPr fontId="3"/>
  </si>
  <si>
    <t>大会NO</t>
    <rPh sb="0" eb="2">
      <t>タイカイ</t>
    </rPh>
    <phoneticPr fontId="1"/>
  </si>
  <si>
    <t>得点</t>
    <rPh sb="0" eb="2">
      <t>トクテン</t>
    </rPh>
    <phoneticPr fontId="1"/>
  </si>
  <si>
    <t>多摩市中央支部B</t>
  </si>
  <si>
    <t>ナガセ　トシオ</t>
  </si>
  <si>
    <t>多摩市中央</t>
  </si>
  <si>
    <t>花しょうぶ葛飾支部　（A）</t>
  </si>
  <si>
    <t>イソザキ　ヒデヨシ</t>
  </si>
  <si>
    <t>花しょうぶ葛飾支部</t>
  </si>
  <si>
    <t>台東ー2</t>
  </si>
  <si>
    <t>押野 健</t>
  </si>
  <si>
    <t>オシノタケシ</t>
  </si>
  <si>
    <t>雷門台東支部</t>
  </si>
  <si>
    <t>ヤマザキエイコ</t>
  </si>
  <si>
    <t>港区スポーツウエルネス吹矢協会　D</t>
  </si>
  <si>
    <t>郡司　敏治</t>
  </si>
  <si>
    <t>グンジ　トシハル</t>
  </si>
  <si>
    <t>港おたっしゃ麻布支部</t>
  </si>
  <si>
    <t>江東レッドアロー　A</t>
  </si>
  <si>
    <t>井上　幸男</t>
  </si>
  <si>
    <t>イノウエサチオ</t>
  </si>
  <si>
    <t>江東レッドアロー支部</t>
  </si>
  <si>
    <t>板橋徳丸三凱亭　A</t>
  </si>
  <si>
    <t>中濱　格</t>
  </si>
  <si>
    <t>ナカハマ　イタル</t>
  </si>
  <si>
    <t>板橋徳丸三凱亭支部</t>
  </si>
  <si>
    <t>府中さつき会支部　飯尾チーム</t>
  </si>
  <si>
    <t>杉並中央支部　A</t>
  </si>
  <si>
    <t>タカギ　マコト</t>
  </si>
  <si>
    <t>杉並中央支部　</t>
  </si>
  <si>
    <t>花しょうぶ葛飾支部　（Ｂ）</t>
  </si>
  <si>
    <t>スズキ　イサオ</t>
  </si>
  <si>
    <t>深萱  静子</t>
  </si>
  <si>
    <t>フカガヤシズコ</t>
  </si>
  <si>
    <t>練馬サンライフ支部　C</t>
  </si>
  <si>
    <t>相原　昇</t>
  </si>
  <si>
    <t>アイハラ　ノボル</t>
  </si>
  <si>
    <t>練馬サンライフ支部</t>
  </si>
  <si>
    <t>藤井　則義</t>
  </si>
  <si>
    <t>フジイノリヨシ</t>
  </si>
  <si>
    <t>NHK国立　B</t>
  </si>
  <si>
    <t>逸見 正幸</t>
  </si>
  <si>
    <t>ヘンミマサユキ</t>
  </si>
  <si>
    <t>NHK国立カルチャー</t>
  </si>
  <si>
    <t>ダーツ東和（NACK-B)</t>
  </si>
  <si>
    <t>イワサワ　フミオ</t>
  </si>
  <si>
    <t>ダーツ東和支部</t>
  </si>
  <si>
    <t>申込中</t>
  </si>
  <si>
    <t>大野　正彦</t>
  </si>
  <si>
    <t>オオノ　マサヒコ</t>
  </si>
  <si>
    <t>小松　眞理子</t>
  </si>
  <si>
    <t>コマツ　マリコ</t>
  </si>
  <si>
    <t>港区スポーツウエルネス吹矢協会　C</t>
  </si>
  <si>
    <t>横山　道雄</t>
  </si>
  <si>
    <t>ヨコヤマ　ミチオ</t>
  </si>
  <si>
    <t>中島　廣久</t>
  </si>
  <si>
    <t>ナカシマ　ヒロヒサ</t>
  </si>
  <si>
    <t>雪谷吹矢クラブ支部</t>
  </si>
  <si>
    <t>渡辺 和生</t>
  </si>
  <si>
    <t>ﾜﾀﾅﾍﾞｶｽﾞｵ</t>
  </si>
  <si>
    <t>墨田区スポーツウエルネス吹矢協会　A</t>
  </si>
  <si>
    <t>シライシ　ヒサコ</t>
  </si>
  <si>
    <t>ダーツすみだ桜支部</t>
  </si>
  <si>
    <t>ウエルネス十条　　　　　</t>
  </si>
  <si>
    <t>丸山 冨美男</t>
  </si>
  <si>
    <t>ﾏﾙﾔﾏ ﾄﾐｵ</t>
  </si>
  <si>
    <t>ダーツ東和（綾瀬ー2）</t>
  </si>
  <si>
    <t>小山　静雄</t>
  </si>
  <si>
    <t>コヤマ　シズオ</t>
  </si>
  <si>
    <t>ダーツ東和（東和ーB)</t>
  </si>
  <si>
    <t>島田　さかえ</t>
  </si>
  <si>
    <t>シマダ　サカエ</t>
  </si>
  <si>
    <t>タカハシトシアキ</t>
  </si>
  <si>
    <t>港区スポーツウエルネス吹矢協会　B</t>
  </si>
  <si>
    <t>佐々木　康夫</t>
  </si>
  <si>
    <t>ササキ　ヤスオ</t>
  </si>
  <si>
    <t>ヤマムラ　キヨシ</t>
  </si>
  <si>
    <t>東村山センター支部　Ａ</t>
  </si>
  <si>
    <t>カジワラ　トシアキ</t>
  </si>
  <si>
    <t>東村山センター支部</t>
  </si>
  <si>
    <t>林　司朗</t>
  </si>
  <si>
    <t>ハヤシ　シロウ</t>
  </si>
  <si>
    <t>練馬サンライフ支部　B</t>
  </si>
  <si>
    <t>シマダ　ミノル</t>
  </si>
  <si>
    <t>多摩市中央支部A</t>
  </si>
  <si>
    <t>スギヤマ　トシヒロ</t>
  </si>
  <si>
    <t>NHK国立　Ａ</t>
  </si>
  <si>
    <t xml:space="preserve"> 渡邊 英雄</t>
  </si>
  <si>
    <t xml:space="preserve"> ワタナベヒデオ</t>
  </si>
  <si>
    <t>板橋徳丸三凱亭　B</t>
  </si>
  <si>
    <t>古川　順一</t>
  </si>
  <si>
    <t>フルカワ　ジュンイチ</t>
  </si>
  <si>
    <t>さんさん銀座</t>
  </si>
  <si>
    <t>シオヤ　トクオ</t>
  </si>
  <si>
    <t>日野新選組</t>
  </si>
  <si>
    <t>伊藤 友次</t>
  </si>
  <si>
    <t>イトウトモツグ</t>
  </si>
  <si>
    <t>ホシカワ　シュウ</t>
  </si>
  <si>
    <t>武蔵都筑町田支部</t>
  </si>
  <si>
    <t>コバヤシ　シズコ</t>
  </si>
  <si>
    <t>スズキ　カツコ</t>
  </si>
  <si>
    <t>港区スポーツウエルネス吹矢協会　E</t>
  </si>
  <si>
    <t>富田　幹子</t>
  </si>
  <si>
    <t>トミタ　ミキコ</t>
  </si>
  <si>
    <t>生井　嘉子</t>
  </si>
  <si>
    <t>ナマイヨシコ</t>
  </si>
  <si>
    <t>澤村　泰子</t>
  </si>
  <si>
    <t>サワムラ　ヤスコ</t>
  </si>
  <si>
    <t>河邊　セツ</t>
  </si>
  <si>
    <t>カワベ　セツ</t>
  </si>
  <si>
    <t>ダーツ東陽町支部 A</t>
  </si>
  <si>
    <t>ヨネダ　ヒロシ</t>
  </si>
  <si>
    <t>ミヤザワ　カツヒコ</t>
  </si>
  <si>
    <t>台東浅草支部</t>
  </si>
  <si>
    <t>多摩落合くれない支部</t>
  </si>
  <si>
    <t>平井　威</t>
  </si>
  <si>
    <t>ヒライ　タケシ</t>
  </si>
  <si>
    <t>むさし国分寺</t>
  </si>
  <si>
    <t>ﾔﾉ　ｶｽﾞｱｷ</t>
  </si>
  <si>
    <t>むさし国分寺支部</t>
  </si>
  <si>
    <t>東村山けやき　Ｂ</t>
  </si>
  <si>
    <t>安田　隆</t>
  </si>
  <si>
    <t>ヤスダ　タカシ</t>
  </si>
  <si>
    <t>東村山けやき支部</t>
  </si>
  <si>
    <t>小岩二東アローズ</t>
  </si>
  <si>
    <t>イソガイ　タカジ</t>
  </si>
  <si>
    <t>東村山けやき　Ａ</t>
  </si>
  <si>
    <t>濱野　育子</t>
  </si>
  <si>
    <t>ハマノ　ヤスコ</t>
  </si>
  <si>
    <t>中野桃園支部　Ｂ</t>
  </si>
  <si>
    <t>伊藤　圭子　</t>
  </si>
  <si>
    <t>イトウ　ケイコ</t>
  </si>
  <si>
    <t>中野桃園支部</t>
  </si>
  <si>
    <t>長沼　廣</t>
  </si>
  <si>
    <t>ナガヌマ　ヒロシ</t>
  </si>
  <si>
    <t>宮原 由実</t>
  </si>
  <si>
    <t>ミヤハラ　ユミ</t>
  </si>
  <si>
    <t>シバ　ケイコ</t>
  </si>
  <si>
    <t>くにたち吹矢’’３５　A</t>
  </si>
  <si>
    <t>水谷　昭子</t>
  </si>
  <si>
    <t>ミズタニ　アキコ</t>
  </si>
  <si>
    <t>くにたち吹矢’’３５</t>
  </si>
  <si>
    <t>関村　具由</t>
  </si>
  <si>
    <t>セキムラ　トモユキ</t>
  </si>
  <si>
    <t>ツチヤ　トモコ</t>
  </si>
  <si>
    <t>沼澤 昭二</t>
  </si>
  <si>
    <t>ﾑﾏｻﾜｼｮｳｼﾞ</t>
  </si>
  <si>
    <t>墨田区スポーツウエルネス吹矢協会　B</t>
  </si>
  <si>
    <t>村上　勝則</t>
  </si>
  <si>
    <t>ムラカミ　カツノリ</t>
  </si>
  <si>
    <t>梅澤 宜弘</t>
  </si>
  <si>
    <t>ウメザワヨシヒロ</t>
  </si>
  <si>
    <t>大村 三枝子</t>
  </si>
  <si>
    <t>オオムラ　ミエコ</t>
  </si>
  <si>
    <t>竹鼻　みや子</t>
  </si>
  <si>
    <t>タケハナミヤコ</t>
  </si>
  <si>
    <t>銀座月の会</t>
  </si>
  <si>
    <t>コダマテツヤ</t>
  </si>
  <si>
    <t>銀座月曜会</t>
  </si>
  <si>
    <t>大嶋　実</t>
  </si>
  <si>
    <t>オオシマ　ミノル</t>
  </si>
  <si>
    <t>ダーツ足立鹿浜</t>
  </si>
  <si>
    <t>鴨田　敬三</t>
  </si>
  <si>
    <t>カモタ　ケイゾウ</t>
  </si>
  <si>
    <t>ダーツ東和（綾瀬ー１）</t>
  </si>
  <si>
    <t>小林　英子</t>
  </si>
  <si>
    <t>ｺﾊﾞﾔｼ　ﾋﾃﾞｺ</t>
  </si>
  <si>
    <t>フジタ　レイコ</t>
  </si>
  <si>
    <t>ヤマダマユミ</t>
  </si>
  <si>
    <t>深田　廸子</t>
  </si>
  <si>
    <t>フカダ　ミチコ</t>
  </si>
  <si>
    <t>ヨコミゾ　タカシ</t>
  </si>
  <si>
    <t>墨田区スポーツウエルネス吹矢協会　C</t>
  </si>
  <si>
    <t>吉水　圭子</t>
  </si>
  <si>
    <t xml:space="preserve"> ヨシミズ　ケイコ</t>
  </si>
  <si>
    <t>ダーツ東和（東和ーA)</t>
  </si>
  <si>
    <t>フクザワ　ミノル</t>
  </si>
  <si>
    <t>穂積　道子</t>
  </si>
  <si>
    <t>ホヅミミチコ</t>
  </si>
  <si>
    <t>シノザキヒサヨシ</t>
  </si>
  <si>
    <t>銀座ムーンライト</t>
  </si>
  <si>
    <t>目黒　直美</t>
  </si>
  <si>
    <t>メグロ　ナオミ</t>
  </si>
  <si>
    <t>稲城C35</t>
  </si>
  <si>
    <t>鈴木　幸義</t>
  </si>
  <si>
    <t>ｽｽﾞｷ　ﾕｷﾖｼ</t>
  </si>
  <si>
    <t>稲城Ｃ３５支部</t>
  </si>
  <si>
    <t>石川 茂子</t>
  </si>
  <si>
    <t>イシカワシゲコ</t>
  </si>
  <si>
    <t>寺尾 博美</t>
  </si>
  <si>
    <t>テラオ　ヒロミ</t>
  </si>
  <si>
    <t>東京豊島支部</t>
  </si>
  <si>
    <t>東村山鷹の道支部</t>
  </si>
  <si>
    <t>瀬戸　謙治</t>
  </si>
  <si>
    <t>セトケンジ</t>
  </si>
  <si>
    <t>関村　みね</t>
  </si>
  <si>
    <t>セキムラ　ミネ</t>
  </si>
  <si>
    <t>イイジマ　イスズ</t>
  </si>
  <si>
    <t>石塚 邦雄</t>
  </si>
  <si>
    <t>ｲｼｽﾞｶｸﾆｵ</t>
  </si>
  <si>
    <t>安部　秀明</t>
  </si>
  <si>
    <t>アベ　ヒデアキ</t>
  </si>
  <si>
    <t>フジカワ　フミヒコ</t>
  </si>
  <si>
    <t>葛飾オリーブ支部　（C)</t>
  </si>
  <si>
    <t>川村　慶子</t>
  </si>
  <si>
    <t>カワムラ　ケイコ</t>
  </si>
  <si>
    <t>葛飾オリーブ支部</t>
  </si>
  <si>
    <t>葛飾オリーブ支部・金町支部　（D)</t>
  </si>
  <si>
    <t>高瀬　京子</t>
  </si>
  <si>
    <t>タカセ　キヨウコ</t>
  </si>
  <si>
    <t>港区スポーツウエルネス吹矢協会　A</t>
  </si>
  <si>
    <t>荒井　刻城</t>
  </si>
  <si>
    <t>アライ　トキシロ</t>
  </si>
  <si>
    <t>田中　ミツ子</t>
  </si>
  <si>
    <t>タナカ　ミツコ</t>
  </si>
  <si>
    <t>ダーツ東和（AH)</t>
  </si>
  <si>
    <t>ホンマ　カズオ</t>
  </si>
  <si>
    <t>齊藤 裕大</t>
  </si>
  <si>
    <t xml:space="preserve"> ｻｲﾄｳ ﾔｽｵ</t>
  </si>
  <si>
    <t>杉並中央支部　B</t>
  </si>
  <si>
    <t>高木　昇</t>
  </si>
  <si>
    <t>タカギ　ノボル</t>
  </si>
  <si>
    <t>藤井 隆三</t>
  </si>
  <si>
    <t>ﾌｼﾞｲﾘｭｳｿﾞｳ</t>
  </si>
  <si>
    <t>ナカヤマ　ヨシユキ</t>
  </si>
  <si>
    <t>ダーツ東陽町支部 B</t>
  </si>
  <si>
    <t>日野 輝男</t>
  </si>
  <si>
    <t>ヒノ　テルオ</t>
  </si>
  <si>
    <t>ダーツ北足立舎人（とねり）</t>
  </si>
  <si>
    <t>山田 道夫</t>
  </si>
  <si>
    <t>ヤマダミチオ</t>
  </si>
  <si>
    <t>ダーツ北足立</t>
  </si>
  <si>
    <t>星野　悦子</t>
  </si>
  <si>
    <t>ホシノ　エツコ</t>
  </si>
  <si>
    <t>川島　淑子</t>
  </si>
  <si>
    <t>カワシマ　ヨシコ</t>
  </si>
  <si>
    <t>原田　皓一</t>
  </si>
  <si>
    <t>ﾊﾗﾀﾞ　ｺｳｲﾁ</t>
  </si>
  <si>
    <t>チュウキョウ　マサユキ</t>
  </si>
  <si>
    <t>助川　　浩</t>
  </si>
  <si>
    <t>スケガワ　ヒロシ</t>
  </si>
  <si>
    <t>倉田　明久</t>
  </si>
  <si>
    <t>クラタ　アキヒサ</t>
  </si>
  <si>
    <t>タカハシ　ツグオ</t>
  </si>
  <si>
    <t>ナカジマヒデフミ</t>
  </si>
  <si>
    <t>内田　悦子</t>
  </si>
  <si>
    <t>ウチダ　エツコ</t>
  </si>
  <si>
    <t>江東レッドアロー　B</t>
  </si>
  <si>
    <t>ヒラヤママリ</t>
  </si>
  <si>
    <t>中原　成子</t>
  </si>
  <si>
    <t>ナカハラ　シゲコ</t>
  </si>
  <si>
    <t>小泉　朋子</t>
  </si>
  <si>
    <t>コイズミトモコ</t>
  </si>
  <si>
    <t>フレール瑞江</t>
  </si>
  <si>
    <t>タカノハシ　ジュン</t>
  </si>
  <si>
    <t>安達　健一</t>
  </si>
  <si>
    <t>アダチ　ケンイチ</t>
  </si>
  <si>
    <t>ナガハラ　シンジ</t>
  </si>
  <si>
    <t>加藤　健二</t>
  </si>
  <si>
    <t>カトウ　ケンジ</t>
  </si>
  <si>
    <t>ヒロセ　イサオ</t>
  </si>
  <si>
    <t>山田　幸子</t>
  </si>
  <si>
    <t>ヤマダ　サチコ</t>
  </si>
  <si>
    <t>ノタニ　マサシ</t>
  </si>
  <si>
    <t>町田武相</t>
  </si>
  <si>
    <t>モチヅキ　カツミ</t>
  </si>
  <si>
    <t>マツダ　ユリコ</t>
  </si>
  <si>
    <t>サトウ　トシロウ</t>
  </si>
  <si>
    <t>アオキ　エツコ</t>
  </si>
  <si>
    <t>堀井　康司</t>
  </si>
  <si>
    <t>ホリイ　コウジ</t>
  </si>
  <si>
    <t>ニカイドウ　トシオ</t>
  </si>
  <si>
    <t>佐藤　潤子</t>
  </si>
  <si>
    <t>サトウ　ジュンコ</t>
  </si>
  <si>
    <t>関　容朗</t>
  </si>
  <si>
    <t>セキ　ヨシアキ</t>
  </si>
  <si>
    <t>田中　清善</t>
  </si>
  <si>
    <t>タナカ　キヨヨシ</t>
  </si>
  <si>
    <t>テシマ　フミコ</t>
  </si>
  <si>
    <t>コヤマ　トシハル</t>
  </si>
  <si>
    <t>斎藤　章</t>
  </si>
  <si>
    <t>サイトウ　アキラ</t>
  </si>
  <si>
    <t>萬羽 美和子</t>
  </si>
  <si>
    <t>バンバミワコ</t>
  </si>
  <si>
    <t>飯尾　定雄</t>
  </si>
  <si>
    <t>イイオサダオ</t>
  </si>
  <si>
    <t>牧野　光江</t>
  </si>
  <si>
    <t>マキノ　ミツエ</t>
  </si>
  <si>
    <t>荒井　昭</t>
  </si>
  <si>
    <t>アライ　アキラ</t>
  </si>
  <si>
    <t>金町支部</t>
  </si>
  <si>
    <t>水野 友子</t>
  </si>
  <si>
    <t>ミズノ　トモコ</t>
  </si>
  <si>
    <t>伊藤　猛</t>
  </si>
  <si>
    <t>イトウ　タケシ</t>
  </si>
  <si>
    <t>杉山 久美子</t>
  </si>
  <si>
    <t>スギヤマクミコ</t>
  </si>
  <si>
    <t>多田　操</t>
  </si>
  <si>
    <t>タダ　ミサオ</t>
  </si>
  <si>
    <t>武内　幸江</t>
  </si>
  <si>
    <t>タケウチ　ユキエ</t>
  </si>
  <si>
    <t>ヨシジマ　テツオ</t>
  </si>
  <si>
    <t>ミウラ　ヒデヒコ</t>
  </si>
  <si>
    <t>荒木　博江</t>
  </si>
  <si>
    <t>ｱﾗｷ　ﾋﾛｴ</t>
  </si>
  <si>
    <t>志村美世子</t>
  </si>
  <si>
    <t>シムラ　ミヨコ</t>
  </si>
  <si>
    <t>くにたち吹矢’’３５　B</t>
  </si>
  <si>
    <t>門脇　郁子</t>
  </si>
  <si>
    <t>カドワキ　イクコ</t>
  </si>
  <si>
    <t>伊関　捷一</t>
  </si>
  <si>
    <t>イセキ　ショウイチ</t>
  </si>
  <si>
    <t>スナガネ　カンジ</t>
  </si>
  <si>
    <t>モトヨシ　ヨシロウ</t>
  </si>
  <si>
    <t>スズキタカエ</t>
  </si>
  <si>
    <t>武田　弘</t>
  </si>
  <si>
    <t>タケダ　ヒロシ</t>
  </si>
  <si>
    <t>小嶋　田鶴子</t>
  </si>
  <si>
    <t>コジマ　タヅコ</t>
  </si>
  <si>
    <t>平　和子</t>
  </si>
  <si>
    <t>タイラ　カズコ</t>
  </si>
  <si>
    <t>小岩　井勝一</t>
  </si>
  <si>
    <t>コイワイカツイチ</t>
  </si>
  <si>
    <t>手塚　幸一郎</t>
  </si>
  <si>
    <t>テズカコウイチロウ</t>
  </si>
  <si>
    <t>練馬サンライフ支部　A</t>
  </si>
  <si>
    <t>ササキ　シンジ</t>
  </si>
  <si>
    <t>ナカムラ　チエコ</t>
  </si>
  <si>
    <t>ART(アート)35いなぎ</t>
  </si>
  <si>
    <t>酒井 有作</t>
  </si>
  <si>
    <t>サカイユウサク</t>
  </si>
  <si>
    <t>ART３５城山</t>
  </si>
  <si>
    <t>ツヅキ　ノリヨシ</t>
  </si>
  <si>
    <t>乾　貴志</t>
  </si>
  <si>
    <t>イヌイ　タカシ</t>
  </si>
  <si>
    <t>ヤマナカ　カズトシ</t>
  </si>
  <si>
    <t>山田　実</t>
  </si>
  <si>
    <t>ﾔﾏﾀﾞ　ﾐﾉﾙ</t>
  </si>
  <si>
    <t>ｼﾉﾐﾔ　ﾀｹｵ</t>
  </si>
  <si>
    <t>中村　美智子</t>
  </si>
  <si>
    <t>ナカムラ　ミチコ</t>
  </si>
  <si>
    <t>池田　三枝子</t>
  </si>
  <si>
    <t>イケダミエコ</t>
  </si>
  <si>
    <t>渡邊　　東</t>
  </si>
  <si>
    <t>ワタナベ　ノボル</t>
  </si>
  <si>
    <t>ダーツ東和（NACKーA)</t>
  </si>
  <si>
    <t>ヨコミゾ　レイコ</t>
  </si>
  <si>
    <t>浦野　三枝</t>
  </si>
  <si>
    <t>ウラノミエ</t>
  </si>
  <si>
    <t>サルハシ　フサコ</t>
  </si>
  <si>
    <t>大平　岑富</t>
  </si>
  <si>
    <t>オオヒラミネトミ</t>
  </si>
  <si>
    <t>山下　清和</t>
  </si>
  <si>
    <t>ヤマシタ　キヨカズ</t>
  </si>
  <si>
    <t>小野瀬　祥</t>
  </si>
  <si>
    <t>オノセ　アキラ</t>
  </si>
  <si>
    <t>渡辺　真紀子</t>
  </si>
  <si>
    <t>ワタナベ　マキコ</t>
  </si>
  <si>
    <t>内藤　重生</t>
  </si>
  <si>
    <t>ナイトウ　シゲオ</t>
  </si>
  <si>
    <t>遠藤　文子</t>
  </si>
  <si>
    <t>エンドウ　アヤコ</t>
  </si>
  <si>
    <t>真水 愛子</t>
  </si>
  <si>
    <t>ｼﾐｽﾞｱｲｺ</t>
  </si>
  <si>
    <t>小野　國治</t>
  </si>
  <si>
    <t>オノ　クニハル</t>
  </si>
  <si>
    <t>細川 恒夫</t>
  </si>
  <si>
    <t xml:space="preserve"> ﾎｿｶﾜ ﾂﾈｵ</t>
  </si>
  <si>
    <t>シマダ　トシオ</t>
  </si>
  <si>
    <t>サクライ　ミエコ</t>
  </si>
  <si>
    <t>石橋　善子</t>
  </si>
  <si>
    <t>イシバシ　ヨシコ</t>
  </si>
  <si>
    <t>ウチウミイナオ</t>
  </si>
  <si>
    <t>ハラ　カズヒロ</t>
  </si>
  <si>
    <t>東村山センター支部　Ｂ</t>
  </si>
  <si>
    <t>乾　里美</t>
  </si>
  <si>
    <t>イヌイ　サトミ</t>
  </si>
  <si>
    <t>田中　　誠</t>
  </si>
  <si>
    <t>タナカ　マコト</t>
  </si>
  <si>
    <t>フクシマケイジ</t>
  </si>
  <si>
    <t>鈴木　　充</t>
  </si>
  <si>
    <t>スズキ　ミツル</t>
  </si>
  <si>
    <t>葉山　ゆう子</t>
  </si>
  <si>
    <t>ハヤマ　ユウコ</t>
  </si>
  <si>
    <t>木内　庸介</t>
  </si>
  <si>
    <t>キウチ　ヨウスケ</t>
  </si>
  <si>
    <t>オノセ　ジュンコ</t>
  </si>
  <si>
    <t>浅野　幸夫</t>
  </si>
  <si>
    <t>アサノ　ユキオ</t>
  </si>
  <si>
    <t>平木　信之</t>
  </si>
  <si>
    <t>ヒラキ　ノブユキ</t>
  </si>
  <si>
    <t>コサカ　フクヒロ</t>
  </si>
  <si>
    <t>中野桃園支部　A</t>
  </si>
  <si>
    <t>齋藤 善信</t>
  </si>
  <si>
    <t>サイトウ　ヨシノブ</t>
  </si>
  <si>
    <t>橋本　直樹</t>
  </si>
  <si>
    <t>ハシモト　ナオキ</t>
  </si>
  <si>
    <t>肥沼　正己</t>
  </si>
  <si>
    <t>コイヌママサミ</t>
  </si>
  <si>
    <t>浅香　弘子</t>
  </si>
  <si>
    <t>アサカ　ヒロコ</t>
  </si>
  <si>
    <t>伊藤　光子</t>
  </si>
  <si>
    <t>イトウ　ミツコ</t>
  </si>
  <si>
    <t>金田 弘子</t>
  </si>
  <si>
    <t>カネダ　ヒロコ</t>
  </si>
  <si>
    <t>田口　由之</t>
  </si>
  <si>
    <t>タグチ　ヨシユキ</t>
  </si>
  <si>
    <t>田中　広子</t>
  </si>
  <si>
    <t>タナカ　ヒロコ</t>
  </si>
  <si>
    <t>田村　次雄</t>
  </si>
  <si>
    <t>タムラ　ツギオ</t>
  </si>
  <si>
    <t>ハシ　ヒロコ</t>
  </si>
  <si>
    <t>オオタ　マチコ</t>
  </si>
  <si>
    <t>杉山　美惠子</t>
  </si>
  <si>
    <t>ｽｷﾞﾔﾏ　ミエコ</t>
  </si>
  <si>
    <t>星野　正夫</t>
  </si>
  <si>
    <t>ホシノ　マサオ</t>
  </si>
  <si>
    <t>手嶋　良夫</t>
  </si>
  <si>
    <t>テシマ　ヨシオ</t>
  </si>
  <si>
    <t>渋谷支部</t>
  </si>
  <si>
    <t>井口　稔</t>
  </si>
  <si>
    <t>イグチ　ミノル</t>
  </si>
  <si>
    <t>潮　榮子</t>
  </si>
  <si>
    <t>ウシオ　エイコ</t>
  </si>
  <si>
    <t>伊藤　裕通</t>
  </si>
  <si>
    <t>イトウ　ヒロミチ</t>
  </si>
  <si>
    <t>高木　亀介</t>
  </si>
  <si>
    <t>タカギ　カメスケ</t>
  </si>
  <si>
    <t>金子　龍吉</t>
  </si>
  <si>
    <t>カネコ　リュウキチ</t>
  </si>
  <si>
    <t>郷田　とし子</t>
  </si>
  <si>
    <t>ゴウダ　トシコ</t>
  </si>
  <si>
    <t>イソザキ　ヒサコ</t>
  </si>
  <si>
    <t>青木　智惠子</t>
  </si>
  <si>
    <t>アオキ　チェコ</t>
  </si>
  <si>
    <t>港区スポーツウエルネス吹矢協会　F</t>
  </si>
  <si>
    <t>飯塚　正毅</t>
  </si>
  <si>
    <t>イイヅカ　マサキ</t>
  </si>
  <si>
    <t>港アローズV支部</t>
  </si>
  <si>
    <t>川畑　文江</t>
  </si>
  <si>
    <t>カワバタ　フミエ</t>
  </si>
  <si>
    <t>ノグチ　ミノル</t>
  </si>
  <si>
    <t>オマタ　セイジ</t>
  </si>
  <si>
    <t>中嶋　美惠</t>
  </si>
  <si>
    <t>ナカジマ　ミエ</t>
  </si>
  <si>
    <t>コスゲ　ヒサコ</t>
  </si>
  <si>
    <t>土屋　よし子</t>
  </si>
  <si>
    <t>ツチヤ　ヨシコ</t>
  </si>
  <si>
    <t>柴﨑 貢二</t>
  </si>
  <si>
    <t>シバサキコウジ</t>
  </si>
  <si>
    <t>田嶋　典子</t>
  </si>
  <si>
    <t>タジマ　ノリコ</t>
  </si>
  <si>
    <t>林　すみ子</t>
  </si>
  <si>
    <t>ハヤシ　スミコ</t>
  </si>
  <si>
    <t>諸橋　美知子</t>
  </si>
  <si>
    <t>モロハシミチコ</t>
  </si>
  <si>
    <t>野口　静男</t>
  </si>
  <si>
    <t>ノグチシズオ</t>
  </si>
  <si>
    <t>読売カルチャー錦糸町</t>
  </si>
  <si>
    <t>中島　代志子</t>
  </si>
  <si>
    <t>ナカシマ　ヨシコ</t>
  </si>
  <si>
    <t>中山　クニ子</t>
  </si>
  <si>
    <t>ナカヤマ　クニコ</t>
  </si>
  <si>
    <t>ウエハラ　ツトム</t>
  </si>
  <si>
    <t>添野　敏彦</t>
  </si>
  <si>
    <t>ｿｴﾉ　ﾄｼﾋｺ</t>
  </si>
  <si>
    <t>日野 洋子</t>
  </si>
  <si>
    <t>ヒノ　ヨウコ</t>
  </si>
  <si>
    <t>成田　房雄</t>
  </si>
  <si>
    <t>ナリタ　フサオ</t>
  </si>
  <si>
    <t>庭山　仁</t>
  </si>
  <si>
    <t>ニワヤマヒトシ</t>
  </si>
  <si>
    <t>又井　紀子</t>
  </si>
  <si>
    <t>マタイ　ノリコ</t>
  </si>
  <si>
    <t>河邊　靖夫</t>
  </si>
  <si>
    <t>カワベ　ヤスオ</t>
  </si>
  <si>
    <t>森田　麻利子</t>
  </si>
  <si>
    <t>モリタ　マリコ</t>
  </si>
  <si>
    <t>イクラキミコ</t>
  </si>
  <si>
    <t>渡邉　英明</t>
  </si>
  <si>
    <t>ワタナベ　ヒデアキ</t>
  </si>
  <si>
    <t>高橋　武夫</t>
  </si>
  <si>
    <t>タカハシ　タケオ</t>
  </si>
  <si>
    <t>戸上　紀子</t>
  </si>
  <si>
    <t>トカミ　ノリコ</t>
  </si>
  <si>
    <t>生島　周</t>
  </si>
  <si>
    <t>イクシマ　マコト</t>
  </si>
  <si>
    <t>長尾 剛</t>
  </si>
  <si>
    <t>ナガオツヨシ</t>
  </si>
  <si>
    <t>鶴岡　剛</t>
  </si>
  <si>
    <t>ﾂﾙｵｶ　ﾂﾖｼ</t>
  </si>
  <si>
    <t>館野　知行</t>
  </si>
  <si>
    <t>タテノ　トモユキ</t>
  </si>
  <si>
    <t>富田 きよ子</t>
  </si>
  <si>
    <t xml:space="preserve"> トミタキヨコ</t>
  </si>
  <si>
    <t>阿部　淳一</t>
  </si>
  <si>
    <t>アベ　ジュンイチ</t>
  </si>
  <si>
    <t>ヤマダ　ノブヒコ</t>
  </si>
  <si>
    <t>諏訪　恒子</t>
  </si>
  <si>
    <t>スワ　ツネコ</t>
  </si>
  <si>
    <t>深町 洋輔</t>
  </si>
  <si>
    <t>フカマチヨウスケ</t>
  </si>
  <si>
    <t>佐々木　冨久</t>
  </si>
  <si>
    <t>ササキ　フク</t>
  </si>
  <si>
    <t>山口　悦子</t>
  </si>
  <si>
    <t>ヤマグチエツコ</t>
  </si>
  <si>
    <t>弓野　秀子</t>
  </si>
  <si>
    <t>ユミノ　ヒデコ</t>
  </si>
  <si>
    <t>フナヤマ　マサコ</t>
  </si>
  <si>
    <t>セキ　ヨウゾウ</t>
  </si>
  <si>
    <t>アライ　トモサブロウ</t>
  </si>
  <si>
    <t>佐藤 幸廣</t>
  </si>
  <si>
    <t>サトウユキヒロ</t>
  </si>
  <si>
    <t>川股　成実</t>
  </si>
  <si>
    <t>カワマタ　ナルミ</t>
  </si>
  <si>
    <t>市川　精子</t>
  </si>
  <si>
    <t>イチカワ　キヨコ</t>
  </si>
  <si>
    <t>カネコ　ヒロシ</t>
  </si>
  <si>
    <t>星野　友美子</t>
  </si>
  <si>
    <t>ホシノ　ユミコ</t>
  </si>
  <si>
    <t>鈴木　登志子</t>
  </si>
  <si>
    <t>スズキトシコ</t>
  </si>
  <si>
    <t>山田　　篤</t>
  </si>
  <si>
    <t>ヤマダ　アツシ</t>
  </si>
  <si>
    <t>加藤　紀代子</t>
  </si>
  <si>
    <t>カトウ　キヨコ</t>
  </si>
  <si>
    <t>ウチダ　ススム</t>
  </si>
  <si>
    <t>笹子 和弘</t>
  </si>
  <si>
    <t>ササゴカズヒロ</t>
  </si>
  <si>
    <t>トヨフク　セイジ</t>
  </si>
  <si>
    <t>花桝 等</t>
  </si>
  <si>
    <t>ハナマスヒトシ</t>
  </si>
  <si>
    <t>鳥越 眞由美</t>
  </si>
  <si>
    <t>トリコエマユミ</t>
  </si>
  <si>
    <t xml:space="preserve"> 松本 千代子</t>
  </si>
  <si>
    <t xml:space="preserve"> マツモトチヨコ</t>
  </si>
  <si>
    <t>長谷川 英輝</t>
  </si>
  <si>
    <t>ハセガワヒデテル</t>
  </si>
  <si>
    <t xml:space="preserve"> 田代 茂喜</t>
  </si>
  <si>
    <t xml:space="preserve"> ﾀｼﾛ ｼｹﾞｷ</t>
  </si>
  <si>
    <t>杉山　美枝</t>
  </si>
  <si>
    <t>スギヤマ　ミエ</t>
  </si>
  <si>
    <t>湯田　源一</t>
  </si>
  <si>
    <t>ユダ　ゲンイチ</t>
  </si>
  <si>
    <t>中島 由美子</t>
  </si>
  <si>
    <t>ナカジマ　ユミコ</t>
  </si>
  <si>
    <t>樋口　邦彦</t>
  </si>
  <si>
    <t>ヒグチ　クニヒコ</t>
  </si>
  <si>
    <t>鈴木　通男</t>
  </si>
  <si>
    <t>スズキ　ミチオ</t>
  </si>
  <si>
    <t>タカノハシ　ヒロコ</t>
  </si>
  <si>
    <t>田辺　昭治</t>
  </si>
  <si>
    <t>ﾀﾅﾍﾞ　ｼｮｳｼﾞ</t>
  </si>
  <si>
    <t>相澤　光江</t>
  </si>
  <si>
    <t>アイザワ　ミツエ</t>
  </si>
  <si>
    <t>ヒョウゴ　ヨウコ</t>
  </si>
  <si>
    <t>スズキ　ノブアキ</t>
  </si>
  <si>
    <t>関根　多三江</t>
  </si>
  <si>
    <t>セキネ　タミエ</t>
  </si>
  <si>
    <t>加藤　寛</t>
  </si>
  <si>
    <t>カトウ　ヒロシ</t>
  </si>
  <si>
    <t>練馬光が丘中央支部</t>
  </si>
  <si>
    <t>鈴木 務</t>
  </si>
  <si>
    <t>スズキツトム</t>
  </si>
  <si>
    <t>ｲﾄｳ　ﾋﾛﾕｷ</t>
  </si>
  <si>
    <t>松本 龍郎</t>
  </si>
  <si>
    <t>マツモト　タツロウ</t>
  </si>
  <si>
    <t>川上　美治</t>
  </si>
  <si>
    <t>カワカミ　ヨシハル</t>
  </si>
  <si>
    <t>湯浅  弘</t>
  </si>
  <si>
    <t>ユアサヒロシ</t>
  </si>
  <si>
    <t>松澤 和久</t>
  </si>
  <si>
    <t>マツザワカズヒサ</t>
  </si>
  <si>
    <t>越沢　和子</t>
  </si>
  <si>
    <t>コシザワ　カズコ</t>
  </si>
  <si>
    <t>石井 佳男</t>
  </si>
  <si>
    <t>イシイ　ヨシオ</t>
  </si>
  <si>
    <t>フシミ　ケイコ</t>
  </si>
  <si>
    <t>セキ　ケイコ</t>
  </si>
  <si>
    <t>ナカヤマ　レウコ</t>
  </si>
  <si>
    <t>ウメザワ　チエコ</t>
  </si>
  <si>
    <t>6015</t>
  </si>
  <si>
    <t>魁生 澄雄</t>
  </si>
  <si>
    <t>カイショウスミオ</t>
  </si>
  <si>
    <t>ＮＨＫ学園くにたち</t>
  </si>
  <si>
    <t>カトウ　カズオ</t>
  </si>
  <si>
    <t>清水　洋子</t>
  </si>
  <si>
    <t>シミズ　ヨウコ</t>
  </si>
  <si>
    <t>安藤　進</t>
  </si>
  <si>
    <t>アンドウ　ススム</t>
  </si>
  <si>
    <t>フジタ　ヨシオ</t>
  </si>
  <si>
    <t>渡邉　喜伊子</t>
  </si>
  <si>
    <t>ワタナベ　キイコ</t>
  </si>
  <si>
    <t>カネコマスコ</t>
  </si>
  <si>
    <t>オオヤ　ヒデオ</t>
  </si>
  <si>
    <t>福井　洋子</t>
  </si>
  <si>
    <t>フクイヨウコ</t>
  </si>
  <si>
    <t>樋坂　則夫</t>
  </si>
  <si>
    <t>ヒサカ　ノリオ</t>
  </si>
  <si>
    <t>ヨシオカ　ヒサオ</t>
  </si>
  <si>
    <t>ヤマダ　タカシ</t>
  </si>
  <si>
    <t>宮田　美矢子</t>
  </si>
  <si>
    <t>ミヤタ　ミヤコ</t>
  </si>
  <si>
    <t>タケダ　レイコ</t>
  </si>
  <si>
    <t>カワイ　ゲンシロウ</t>
  </si>
  <si>
    <t>小勝　彰</t>
  </si>
  <si>
    <t>コカツ　アキラ</t>
  </si>
  <si>
    <t>小島　修一</t>
  </si>
  <si>
    <t>コジマ　シュウイチ</t>
  </si>
  <si>
    <t>鈴木　正枝</t>
  </si>
  <si>
    <t xml:space="preserve"> スズキ　マサエ</t>
  </si>
  <si>
    <t>カワシマヒトシ</t>
  </si>
  <si>
    <t>比後　綾子</t>
  </si>
  <si>
    <t>ヒゴ　アヤコ</t>
  </si>
  <si>
    <t>吉村 正男</t>
  </si>
  <si>
    <t>ヨシムラマサオ</t>
  </si>
  <si>
    <t>芳賀　七重</t>
  </si>
  <si>
    <t>ハガ　ナナエ</t>
  </si>
  <si>
    <t>荻谷　則子</t>
  </si>
  <si>
    <t>オギヤノリコ</t>
  </si>
  <si>
    <t>柳沢　花江</t>
  </si>
  <si>
    <t>ヤナギサワ　ハナエ</t>
  </si>
  <si>
    <t>杉田 政男</t>
  </si>
  <si>
    <t>スギタマサオ</t>
  </si>
  <si>
    <t>長尾 　隆一</t>
  </si>
  <si>
    <t>ﾅｶﾞｵリュウイチ</t>
  </si>
  <si>
    <t>亀有支部</t>
  </si>
  <si>
    <t>村山　彰男</t>
  </si>
  <si>
    <t>ﾑﾗﾔﾏ ﾃﾙｵ</t>
  </si>
  <si>
    <t>大塚　勝雄</t>
  </si>
  <si>
    <t>オオツカ　カツオ</t>
  </si>
  <si>
    <t>D4</t>
    <phoneticPr fontId="51" type="Hiragana" alignment="distributed"/>
  </si>
  <si>
    <t>印刷順</t>
    <rPh sb="0" eb="2">
      <t>インサツ</t>
    </rPh>
    <rPh sb="2" eb="3">
      <t>ジュン</t>
    </rPh>
    <phoneticPr fontId="54" alignment="distributed"/>
  </si>
  <si>
    <t>クラス</t>
    <phoneticPr fontId="51" type="Hiragana" alignment="distributed"/>
  </si>
  <si>
    <t>コース</t>
    <phoneticPr fontId="1"/>
  </si>
  <si>
    <t>氏　名</t>
    <rPh sb="0" eb="3">
      <t>ふりがな</t>
    </rPh>
    <phoneticPr fontId="51" type="Hiragana" alignment="distributed"/>
  </si>
  <si>
    <t>フリガナ</t>
  </si>
  <si>
    <t>支部名</t>
    <rPh sb="0" eb="2">
      <t>しぶ</t>
    </rPh>
    <rPh sb="2" eb="3">
      <t>な</t>
    </rPh>
    <phoneticPr fontId="51" type="Hiragana" alignment="distributed"/>
  </si>
  <si>
    <t>G80
④,8m</t>
  </si>
  <si>
    <t>優 勝</t>
    <rPh sb="0" eb="1">
      <t>ユウ</t>
    </rPh>
    <rPh sb="2" eb="3">
      <t>マサル</t>
    </rPh>
    <phoneticPr fontId="7"/>
  </si>
  <si>
    <t>準優勝</t>
    <rPh sb="0" eb="3">
      <t>ジュンユウショウ</t>
    </rPh>
    <phoneticPr fontId="7"/>
  </si>
  <si>
    <t>３ 位</t>
    <rPh sb="2" eb="3">
      <t>イ</t>
    </rPh>
    <phoneticPr fontId="7"/>
  </si>
  <si>
    <t>4　位</t>
    <rPh sb="2" eb="3">
      <t>イ</t>
    </rPh>
    <phoneticPr fontId="7"/>
  </si>
  <si>
    <t>5　位</t>
    <rPh sb="2" eb="3">
      <t>イ</t>
    </rPh>
    <phoneticPr fontId="7"/>
  </si>
  <si>
    <t>6　位</t>
    <rPh sb="2" eb="3">
      <t>イ</t>
    </rPh>
    <phoneticPr fontId="7"/>
  </si>
  <si>
    <t>7　位</t>
    <rPh sb="2" eb="3">
      <t>イ</t>
    </rPh>
    <phoneticPr fontId="7"/>
  </si>
  <si>
    <t>8　位</t>
    <rPh sb="2" eb="3">
      <t>イ</t>
    </rPh>
    <phoneticPr fontId="7"/>
  </si>
  <si>
    <t>第34回　都民スポレクふれあい大会　【スポーツウエルネス吹矢】</t>
    <rPh sb="0" eb="1">
      <t>ダイ</t>
    </rPh>
    <rPh sb="3" eb="4">
      <t>カイ</t>
    </rPh>
    <rPh sb="5" eb="7">
      <t>トミン</t>
    </rPh>
    <rPh sb="15" eb="17">
      <t>タイカイ</t>
    </rPh>
    <rPh sb="28" eb="30">
      <t>フキヤ</t>
    </rPh>
    <phoneticPr fontId="3"/>
  </si>
  <si>
    <t>開催日：2022.9.20</t>
    <rPh sb="0" eb="2">
      <t>カイサイ</t>
    </rPh>
    <rPh sb="2" eb="3">
      <t>ヒ</t>
    </rPh>
    <phoneticPr fontId="1"/>
  </si>
  <si>
    <t>個人戦</t>
    <rPh sb="0" eb="2">
      <t>コジン</t>
    </rPh>
    <rPh sb="2" eb="3">
      <t>セン</t>
    </rPh>
    <phoneticPr fontId="1"/>
  </si>
  <si>
    <t>個人戦成績</t>
    <rPh sb="0" eb="3">
      <t>こじんせん</t>
    </rPh>
    <rPh sb="3" eb="5">
      <t>せいせき</t>
    </rPh>
    <phoneticPr fontId="51" type="Hiragana" alignment="distributed"/>
  </si>
  <si>
    <t>2位。3位会員番号の小さい順</t>
    <rPh sb="1" eb="2">
      <t>イ</t>
    </rPh>
    <rPh sb="4" eb="5">
      <t>イ</t>
    </rPh>
    <rPh sb="5" eb="7">
      <t>カイイン</t>
    </rPh>
    <rPh sb="7" eb="9">
      <t>バンゴウ</t>
    </rPh>
    <rPh sb="10" eb="11">
      <t>チイ</t>
    </rPh>
    <rPh sb="13" eb="14">
      <t>ジュン</t>
    </rPh>
    <phoneticPr fontId="1"/>
  </si>
  <si>
    <t>3位。4位会員番号の小さい順</t>
    <rPh sb="1" eb="2">
      <t>イ</t>
    </rPh>
    <rPh sb="4" eb="5">
      <t>イ</t>
    </rPh>
    <rPh sb="5" eb="7">
      <t>カイイン</t>
    </rPh>
    <rPh sb="7" eb="9">
      <t>バンゴウ</t>
    </rPh>
    <rPh sb="10" eb="11">
      <t>チイ</t>
    </rPh>
    <rPh sb="13" eb="14">
      <t>ジュン</t>
    </rPh>
    <phoneticPr fontId="1"/>
  </si>
  <si>
    <t>　【個人戦　女子　成績表】</t>
    <rPh sb="2" eb="5">
      <t>コジンセン</t>
    </rPh>
    <rPh sb="6" eb="8">
      <t>ジョシ</t>
    </rPh>
    <rPh sb="9" eb="11">
      <t>セイセキ</t>
    </rPh>
    <rPh sb="11" eb="12">
      <t>ヒョウ</t>
    </rPh>
    <phoneticPr fontId="1"/>
  </si>
  <si>
    <t>　【個人戦　男子　成績表】</t>
    <rPh sb="2" eb="5">
      <t>コジンセン</t>
    </rPh>
    <rPh sb="6" eb="8">
      <t>ダンシ</t>
    </rPh>
    <rPh sb="9" eb="11">
      <t>セイセキ</t>
    </rPh>
    <rPh sb="11" eb="12">
      <t>ヒョウ</t>
    </rPh>
    <phoneticPr fontId="1"/>
  </si>
  <si>
    <t>【男子成績表】</t>
    <rPh sb="1" eb="3">
      <t>ダンシ</t>
    </rPh>
    <rPh sb="3" eb="6">
      <t>セイセキヒョウ</t>
    </rPh>
    <phoneticPr fontId="1"/>
  </si>
  <si>
    <t>【女子成績表】</t>
    <rPh sb="1" eb="3">
      <t>ジョシ</t>
    </rPh>
    <rPh sb="3" eb="6">
      <t>セイセキヒョウ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</si>
</sst>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7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rgb="FFC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u/>
      <sz val="12"/>
      <color rgb="FFFF0000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6"/>
      <color rgb="FFC0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8"/>
      <color rgb="FFC0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rgb="FFC00000"/>
      <name val="HG創英ﾌﾟﾚｾﾞﾝｽEB"/>
      <family val="1"/>
      <charset val="128"/>
    </font>
    <font>
      <b/>
      <sz val="14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b/>
      <sz val="11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4"/>
      <name val="HGS明朝B"/>
      <family val="1"/>
      <charset val="128"/>
    </font>
    <font>
      <sz val="16"/>
      <name val="HGS明朝B"/>
      <family val="1"/>
      <charset val="128"/>
    </font>
    <font>
      <b/>
      <sz val="16"/>
      <name val="HGS明朝B"/>
      <family val="1"/>
      <charset val="128"/>
    </font>
    <font>
      <sz val="20"/>
      <name val="HGS明朝B"/>
      <family val="1"/>
      <charset val="128"/>
    </font>
    <font>
      <sz val="8"/>
      <name val="HGP明朝B"/>
      <family val="1"/>
      <charset val="128"/>
    </font>
    <font>
      <sz val="20"/>
      <color rgb="FFFF0000"/>
      <name val="HGS明朝B"/>
      <family val="1"/>
      <charset val="128"/>
    </font>
    <font>
      <sz val="16"/>
      <name val="HGP明朝E"/>
      <family val="1"/>
      <charset val="128"/>
    </font>
    <font>
      <sz val="8"/>
      <name val="ＭＳ Ｐゴシック"/>
      <family val="3"/>
      <charset val="128"/>
    </font>
    <font>
      <b/>
      <sz val="18"/>
      <color theme="1"/>
      <name val="HGP明朝E"/>
      <family val="1"/>
      <charset val="128"/>
    </font>
    <font>
      <b/>
      <sz val="18"/>
      <name val="HGP明朝E"/>
      <family val="1"/>
      <charset val="128"/>
    </font>
    <font>
      <b/>
      <sz val="20"/>
      <name val="HGP明朝E"/>
      <family val="1"/>
      <charset val="128"/>
    </font>
    <font>
      <sz val="18"/>
      <name val="HGP明朝E"/>
      <family val="1"/>
      <charset val="128"/>
    </font>
    <font>
      <b/>
      <sz val="16"/>
      <name val="HGP明朝E"/>
      <family val="1"/>
      <charset val="128"/>
    </font>
    <font>
      <b/>
      <sz val="18"/>
      <color rgb="FFFF0000"/>
      <name val="HGP明朝E"/>
      <family val="1"/>
      <charset val="128"/>
    </font>
    <font>
      <sz val="20"/>
      <name val="HGP明朝E"/>
      <family val="1"/>
      <charset val="128"/>
    </font>
    <font>
      <b/>
      <sz val="14"/>
      <name val="HGP明朝E"/>
      <family val="1"/>
      <charset val="128"/>
    </font>
    <font>
      <sz val="14"/>
      <name val="HGP明朝E"/>
      <family val="1"/>
      <charset val="128"/>
    </font>
    <font>
      <sz val="20"/>
      <color theme="1"/>
      <name val="HG明朝B"/>
      <family val="1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8"/>
      <color theme="1"/>
      <name val="HG明朝B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270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rgb="FFFF0000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/>
    <xf numFmtId="0" fontId="10" fillId="0" borderId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264">
    <xf numFmtId="0" fontId="0" fillId="0" borderId="0" xfId="0"/>
    <xf numFmtId="0" fontId="1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9" fillId="0" borderId="0" xfId="0" applyFont="1"/>
    <xf numFmtId="0" fontId="24" fillId="0" borderId="0" xfId="6" applyNumberFormat="1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176" fontId="20" fillId="3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3" borderId="29" xfId="0" applyFont="1" applyFill="1" applyBorder="1" applyAlignment="1">
      <alignment horizontal="center" vertical="center" shrinkToFit="1"/>
    </xf>
    <xf numFmtId="0" fontId="3" fillId="2" borderId="30" xfId="1" applyFont="1" applyFill="1" applyBorder="1" applyAlignment="1">
      <alignment horizontal="center" vertical="center" wrapText="1"/>
    </xf>
    <xf numFmtId="176" fontId="15" fillId="3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76" fontId="23" fillId="3" borderId="12" xfId="0" applyNumberFormat="1" applyFont="1" applyFill="1" applyBorder="1" applyAlignment="1">
      <alignment horizontal="center" vertical="center" shrinkToFit="1"/>
    </xf>
    <xf numFmtId="176" fontId="23" fillId="3" borderId="1" xfId="0" applyNumberFormat="1" applyFont="1" applyFill="1" applyBorder="1" applyAlignment="1">
      <alignment horizontal="center" vertical="center" shrinkToFit="1"/>
    </xf>
    <xf numFmtId="0" fontId="23" fillId="2" borderId="23" xfId="1" applyFont="1" applyFill="1" applyBorder="1" applyAlignment="1">
      <alignment horizontal="center" vertical="center"/>
    </xf>
    <xf numFmtId="176" fontId="26" fillId="3" borderId="26" xfId="0" applyNumberFormat="1" applyFont="1" applyFill="1" applyBorder="1" applyAlignment="1">
      <alignment horizontal="center" vertical="center" shrinkToFit="1"/>
    </xf>
    <xf numFmtId="176" fontId="26" fillId="3" borderId="1" xfId="0" applyNumberFormat="1" applyFont="1" applyFill="1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 shrinkToFit="1"/>
    </xf>
    <xf numFmtId="176" fontId="23" fillId="3" borderId="3" xfId="0" applyNumberFormat="1" applyFont="1" applyFill="1" applyBorder="1" applyAlignment="1">
      <alignment horizontal="center" vertical="center" shrinkToFit="1"/>
    </xf>
    <xf numFmtId="176" fontId="23" fillId="3" borderId="8" xfId="0" applyNumberFormat="1" applyFont="1" applyFill="1" applyBorder="1" applyAlignment="1">
      <alignment horizontal="center" vertical="center" shrinkToFit="1"/>
    </xf>
    <xf numFmtId="0" fontId="23" fillId="2" borderId="24" xfId="1" applyFont="1" applyFill="1" applyBorder="1" applyAlignment="1">
      <alignment horizontal="center" vertical="center"/>
    </xf>
    <xf numFmtId="176" fontId="26" fillId="3" borderId="4" xfId="0" applyNumberFormat="1" applyFont="1" applyFill="1" applyBorder="1" applyAlignment="1">
      <alignment horizontal="center" vertical="center" shrinkToFit="1"/>
    </xf>
    <xf numFmtId="176" fontId="26" fillId="3" borderId="8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shrinkToFit="1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176" fontId="12" fillId="4" borderId="0" xfId="0" applyNumberFormat="1" applyFont="1" applyFill="1" applyAlignment="1">
      <alignment vertical="center"/>
    </xf>
    <xf numFmtId="176" fontId="23" fillId="3" borderId="1" xfId="0" applyNumberFormat="1" applyFont="1" applyFill="1" applyBorder="1" applyAlignment="1">
      <alignment vertical="center" shrinkToFit="1"/>
    </xf>
    <xf numFmtId="176" fontId="23" fillId="3" borderId="8" xfId="0" applyNumberFormat="1" applyFont="1" applyFill="1" applyBorder="1" applyAlignment="1">
      <alignment vertical="center" shrinkToFit="1"/>
    </xf>
    <xf numFmtId="176" fontId="32" fillId="0" borderId="0" xfId="0" applyNumberFormat="1" applyFont="1"/>
    <xf numFmtId="176" fontId="12" fillId="0" borderId="0" xfId="0" applyNumberFormat="1" applyFont="1"/>
    <xf numFmtId="176" fontId="30" fillId="4" borderId="0" xfId="0" applyNumberFormat="1" applyFont="1" applyFill="1" applyAlignment="1">
      <alignment vertical="center" wrapText="1"/>
    </xf>
    <xf numFmtId="176" fontId="32" fillId="0" borderId="0" xfId="0" applyNumberFormat="1" applyFont="1" applyAlignment="1">
      <alignment wrapText="1"/>
    </xf>
    <xf numFmtId="176" fontId="30" fillId="0" borderId="0" xfId="0" applyNumberFormat="1" applyFont="1" applyAlignment="1">
      <alignment wrapText="1"/>
    </xf>
    <xf numFmtId="0" fontId="13" fillId="4" borderId="0" xfId="0" applyFont="1" applyFill="1" applyAlignment="1">
      <alignment vertical="center"/>
    </xf>
    <xf numFmtId="176" fontId="26" fillId="3" borderId="1" xfId="0" applyNumberFormat="1" applyFont="1" applyFill="1" applyBorder="1" applyAlignment="1">
      <alignment vertical="center" shrinkToFit="1"/>
    </xf>
    <xf numFmtId="176" fontId="26" fillId="3" borderId="8" xfId="0" applyNumberFormat="1" applyFont="1" applyFill="1" applyBorder="1" applyAlignment="1">
      <alignment vertical="center" shrinkToFit="1"/>
    </xf>
    <xf numFmtId="0" fontId="34" fillId="2" borderId="0" xfId="0" applyFont="1" applyFill="1"/>
    <xf numFmtId="0" fontId="13" fillId="2" borderId="0" xfId="0" applyFont="1" applyFill="1"/>
    <xf numFmtId="0" fontId="9" fillId="3" borderId="7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76" fontId="23" fillId="6" borderId="3" xfId="0" applyNumberFormat="1" applyFont="1" applyFill="1" applyBorder="1" applyAlignment="1">
      <alignment horizontal="center" vertical="center" shrinkToFit="1"/>
    </xf>
    <xf numFmtId="176" fontId="23" fillId="6" borderId="8" xfId="0" applyNumberFormat="1" applyFont="1" applyFill="1" applyBorder="1" applyAlignment="1">
      <alignment horizontal="center" vertical="center" shrinkToFit="1"/>
    </xf>
    <xf numFmtId="176" fontId="23" fillId="6" borderId="8" xfId="0" applyNumberFormat="1" applyFont="1" applyFill="1" applyBorder="1" applyAlignment="1">
      <alignment vertical="center" shrinkToFit="1"/>
    </xf>
    <xf numFmtId="0" fontId="23" fillId="6" borderId="24" xfId="1" applyFont="1" applyFill="1" applyBorder="1" applyAlignment="1">
      <alignment horizontal="center" vertical="center"/>
    </xf>
    <xf numFmtId="176" fontId="26" fillId="6" borderId="4" xfId="0" applyNumberFormat="1" applyFont="1" applyFill="1" applyBorder="1" applyAlignment="1">
      <alignment horizontal="center" vertical="center" shrinkToFit="1"/>
    </xf>
    <xf numFmtId="176" fontId="26" fillId="6" borderId="8" xfId="0" applyNumberFormat="1" applyFont="1" applyFill="1" applyBorder="1" applyAlignment="1">
      <alignment horizontal="center" vertical="center" shrinkToFit="1"/>
    </xf>
    <xf numFmtId="176" fontId="26" fillId="6" borderId="8" xfId="0" applyNumberFormat="1" applyFont="1" applyFill="1" applyBorder="1" applyAlignment="1">
      <alignment vertical="center" shrinkToFit="1"/>
    </xf>
    <xf numFmtId="0" fontId="26" fillId="6" borderId="6" xfId="0" applyFont="1" applyFill="1" applyBorder="1" applyAlignment="1">
      <alignment horizontal="center" vertical="center" shrinkToFit="1"/>
    </xf>
    <xf numFmtId="176" fontId="36" fillId="3" borderId="20" xfId="0" applyNumberFormat="1" applyFont="1" applyFill="1" applyBorder="1" applyAlignment="1">
      <alignment horizontal="center" vertical="center" shrinkToFit="1"/>
    </xf>
    <xf numFmtId="176" fontId="36" fillId="6" borderId="20" xfId="0" applyNumberFormat="1" applyFont="1" applyFill="1" applyBorder="1" applyAlignment="1">
      <alignment horizontal="center" vertical="center" shrinkToFit="1"/>
    </xf>
    <xf numFmtId="176" fontId="36" fillId="3" borderId="32" xfId="0" applyNumberFormat="1" applyFont="1" applyFill="1" applyBorder="1" applyAlignment="1">
      <alignment horizontal="center" vertical="center" shrinkToFit="1"/>
    </xf>
    <xf numFmtId="176" fontId="3" fillId="3" borderId="8" xfId="0" applyNumberFormat="1" applyFont="1" applyFill="1" applyBorder="1" applyAlignment="1">
      <alignment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6" borderId="25" xfId="0" applyFont="1" applyFill="1" applyBorder="1" applyAlignment="1">
      <alignment horizontal="center" vertical="center" shrinkToFit="1"/>
    </xf>
    <xf numFmtId="176" fontId="3" fillId="3" borderId="2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1" fillId="2" borderId="0" xfId="0" applyFont="1" applyFill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0" fontId="41" fillId="2" borderId="0" xfId="0" applyFont="1" applyFill="1" applyAlignment="1" applyProtection="1">
      <alignment horizontal="center" wrapText="1"/>
      <protection locked="0"/>
    </xf>
    <xf numFmtId="0" fontId="42" fillId="8" borderId="35" xfId="0" applyFont="1" applyFill="1" applyBorder="1" applyAlignment="1">
      <alignment horizontal="center" vertical="center" wrapText="1"/>
    </xf>
    <xf numFmtId="176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35" xfId="6" applyNumberFormat="1" applyFont="1" applyFill="1" applyBorder="1" applyAlignment="1">
      <alignment horizontal="center" vertical="center" shrinkToFit="1"/>
    </xf>
    <xf numFmtId="0" fontId="44" fillId="3" borderId="35" xfId="0" applyFont="1" applyFill="1" applyBorder="1" applyAlignment="1">
      <alignment horizontal="center" vertical="center" wrapText="1"/>
    </xf>
    <xf numFmtId="0" fontId="43" fillId="3" borderId="35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 wrapText="1" shrinkToFit="1"/>
    </xf>
    <xf numFmtId="0" fontId="43" fillId="3" borderId="36" xfId="0" applyFont="1" applyFill="1" applyBorder="1" applyAlignment="1">
      <alignment horizontal="center" vertical="center" textRotation="255" wrapText="1" shrinkToFit="1"/>
    </xf>
    <xf numFmtId="49" fontId="43" fillId="3" borderId="35" xfId="0" applyNumberFormat="1" applyFont="1" applyFill="1" applyBorder="1" applyAlignment="1">
      <alignment horizontal="center" vertical="center"/>
    </xf>
    <xf numFmtId="49" fontId="43" fillId="3" borderId="36" xfId="0" applyNumberFormat="1" applyFont="1" applyFill="1" applyBorder="1" applyAlignment="1">
      <alignment horizontal="center" vertical="center"/>
    </xf>
    <xf numFmtId="176" fontId="43" fillId="3" borderId="37" xfId="0" applyNumberFormat="1" applyFont="1" applyFill="1" applyBorder="1" applyAlignment="1" applyProtection="1">
      <alignment horizontal="center" vertical="center" wrapText="1"/>
      <protection locked="0"/>
    </xf>
    <xf numFmtId="176" fontId="43" fillId="3" borderId="38" xfId="0" applyNumberFormat="1" applyFont="1" applyFill="1" applyBorder="1" applyAlignment="1" applyProtection="1">
      <alignment horizontal="center" vertical="center" wrapText="1"/>
      <protection locked="0"/>
    </xf>
    <xf numFmtId="176" fontId="43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42" fillId="10" borderId="39" xfId="0" applyFont="1" applyFill="1" applyBorder="1" applyAlignment="1">
      <alignment horizontal="center" vertical="center"/>
    </xf>
    <xf numFmtId="176" fontId="46" fillId="3" borderId="28" xfId="0" applyNumberFormat="1" applyFont="1" applyFill="1" applyBorder="1" applyAlignment="1">
      <alignment vertical="center" shrinkToFit="1"/>
    </xf>
    <xf numFmtId="0" fontId="46" fillId="3" borderId="28" xfId="6" applyNumberFormat="1" applyFont="1" applyFill="1" applyBorder="1" applyAlignment="1">
      <alignment horizontal="center" vertical="center" shrinkToFit="1"/>
    </xf>
    <xf numFmtId="176" fontId="46" fillId="3" borderId="31" xfId="0" applyNumberFormat="1" applyFont="1" applyFill="1" applyBorder="1" applyAlignment="1">
      <alignment vertical="center" shrinkToFit="1"/>
    </xf>
    <xf numFmtId="176" fontId="43" fillId="3" borderId="27" xfId="0" applyNumberFormat="1" applyFont="1" applyFill="1" applyBorder="1" applyAlignment="1">
      <alignment vertical="center" shrinkToFit="1"/>
    </xf>
    <xf numFmtId="176" fontId="46" fillId="3" borderId="22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42" fillId="2" borderId="14" xfId="0" applyNumberFormat="1" applyFont="1" applyFill="1" applyBorder="1" applyAlignment="1">
      <alignment vertical="center" shrinkToFit="1"/>
    </xf>
    <xf numFmtId="176" fontId="47" fillId="0" borderId="15" xfId="0" applyNumberFormat="1" applyFont="1" applyBorder="1" applyAlignment="1">
      <alignment vertical="center" shrinkToFit="1"/>
    </xf>
    <xf numFmtId="0" fontId="46" fillId="0" borderId="15" xfId="6" applyNumberFormat="1" applyFont="1" applyBorder="1" applyAlignment="1">
      <alignment horizontal="center" vertical="center" shrinkToFit="1"/>
    </xf>
    <xf numFmtId="176" fontId="46" fillId="0" borderId="15" xfId="0" applyNumberFormat="1" applyFont="1" applyBorder="1" applyAlignment="1">
      <alignment vertical="center" shrinkToFit="1"/>
    </xf>
    <xf numFmtId="176" fontId="46" fillId="2" borderId="16" xfId="0" applyNumberFormat="1" applyFont="1" applyFill="1" applyBorder="1" applyAlignment="1">
      <alignment vertical="center" shrinkToFit="1"/>
    </xf>
    <xf numFmtId="176" fontId="43" fillId="2" borderId="18" xfId="0" applyNumberFormat="1" applyFont="1" applyFill="1" applyBorder="1" applyAlignment="1">
      <alignment vertical="center" shrinkToFit="1"/>
    </xf>
    <xf numFmtId="176" fontId="46" fillId="2" borderId="17" xfId="0" applyNumberFormat="1" applyFont="1" applyFill="1" applyBorder="1" applyAlignment="1">
      <alignment vertical="center" shrinkToFit="1"/>
    </xf>
    <xf numFmtId="176" fontId="43" fillId="9" borderId="18" xfId="0" applyNumberFormat="1" applyFont="1" applyFill="1" applyBorder="1" applyAlignment="1">
      <alignment vertical="center" shrinkToFit="1"/>
    </xf>
    <xf numFmtId="176" fontId="42" fillId="2" borderId="13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3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0" fontId="49" fillId="2" borderId="0" xfId="0" applyFont="1" applyFill="1" applyAlignment="1">
      <alignment vertical="top"/>
    </xf>
    <xf numFmtId="0" fontId="50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11" borderId="0" xfId="0" applyFont="1" applyFill="1"/>
    <xf numFmtId="0" fontId="50" fillId="2" borderId="0" xfId="0" applyFont="1" applyFill="1"/>
    <xf numFmtId="0" fontId="48" fillId="0" borderId="0" xfId="0" applyFont="1" applyAlignment="1">
      <alignment vertical="center"/>
    </xf>
    <xf numFmtId="0" fontId="50" fillId="2" borderId="22" xfId="0" applyFont="1" applyFill="1" applyBorder="1" applyAlignment="1">
      <alignment vertical="center"/>
    </xf>
    <xf numFmtId="0" fontId="50" fillId="11" borderId="0" xfId="0" applyFont="1" applyFill="1" applyAlignment="1">
      <alignment vertical="center"/>
    </xf>
    <xf numFmtId="0" fontId="53" fillId="6" borderId="40" xfId="0" applyFont="1" applyFill="1" applyBorder="1" applyAlignment="1">
      <alignment horizontal="center" vertical="center" wrapText="1" shrinkToFit="1"/>
    </xf>
    <xf numFmtId="0" fontId="55" fillId="7" borderId="41" xfId="0" applyFont="1" applyFill="1" applyBorder="1" applyAlignment="1">
      <alignment horizontal="center" vertical="center" shrinkToFit="1"/>
    </xf>
    <xf numFmtId="0" fontId="55" fillId="2" borderId="42" xfId="0" applyFont="1" applyFill="1" applyBorder="1" applyAlignment="1">
      <alignment horizontal="center" vertical="center" shrinkToFit="1"/>
    </xf>
    <xf numFmtId="0" fontId="56" fillId="2" borderId="43" xfId="0" applyFont="1" applyFill="1" applyBorder="1" applyAlignment="1" applyProtection="1">
      <alignment horizontal="center" vertical="center" shrinkToFit="1"/>
      <protection locked="0"/>
    </xf>
    <xf numFmtId="0" fontId="56" fillId="2" borderId="44" xfId="0" applyFont="1" applyFill="1" applyBorder="1" applyAlignment="1" applyProtection="1">
      <alignment horizontal="center" vertical="center" shrinkToFit="1"/>
      <protection locked="0"/>
    </xf>
    <xf numFmtId="0" fontId="57" fillId="2" borderId="44" xfId="0" applyFont="1" applyFill="1" applyBorder="1" applyAlignment="1" applyProtection="1">
      <alignment horizontal="center" vertical="center" shrinkToFit="1"/>
      <protection locked="0"/>
    </xf>
    <xf numFmtId="0" fontId="56" fillId="2" borderId="44" xfId="0" applyFont="1" applyFill="1" applyBorder="1" applyAlignment="1">
      <alignment horizontal="left" vertical="center" shrinkToFit="1"/>
    </xf>
    <xf numFmtId="0" fontId="57" fillId="2" borderId="45" xfId="0" applyFont="1" applyFill="1" applyBorder="1" applyAlignment="1" applyProtection="1">
      <alignment horizontal="center" vertical="center" shrinkToFit="1"/>
      <protection locked="0"/>
    </xf>
    <xf numFmtId="0" fontId="56" fillId="6" borderId="18" xfId="0" applyFont="1" applyFill="1" applyBorder="1" applyAlignment="1">
      <alignment horizontal="center" vertical="center" shrinkToFit="1"/>
    </xf>
    <xf numFmtId="0" fontId="56" fillId="7" borderId="46" xfId="0" applyFont="1" applyFill="1" applyBorder="1" applyAlignment="1">
      <alignment vertical="center" shrinkToFit="1"/>
    </xf>
    <xf numFmtId="0" fontId="59" fillId="0" borderId="14" xfId="0" applyFont="1" applyBorder="1" applyAlignment="1">
      <alignment horizontal="center" vertical="center" wrapText="1" shrinkToFit="1"/>
    </xf>
    <xf numFmtId="0" fontId="60" fillId="2" borderId="47" xfId="0" applyFont="1" applyFill="1" applyBorder="1" applyAlignment="1">
      <alignment horizontal="center" vertical="center" shrinkToFit="1"/>
    </xf>
    <xf numFmtId="0" fontId="58" fillId="2" borderId="48" xfId="0" applyFont="1" applyFill="1" applyBorder="1" applyAlignment="1">
      <alignment horizontal="center" vertical="center" shrinkToFit="1"/>
    </xf>
    <xf numFmtId="0" fontId="58" fillId="0" borderId="48" xfId="0" applyFont="1" applyBorder="1" applyAlignment="1">
      <alignment horizontal="left" vertical="center" indent="1" shrinkToFit="1"/>
    </xf>
    <xf numFmtId="0" fontId="61" fillId="0" borderId="48" xfId="0" applyFont="1" applyBorder="1" applyAlignment="1">
      <alignment horizontal="left" vertical="center" indent="1" shrinkToFit="1"/>
    </xf>
    <xf numFmtId="0" fontId="58" fillId="0" borderId="49" xfId="0" applyFont="1" applyBorder="1" applyAlignment="1">
      <alignment horizontal="left" vertical="center" indent="1" shrinkToFit="1"/>
    </xf>
    <xf numFmtId="0" fontId="56" fillId="6" borderId="50" xfId="0" applyFont="1" applyFill="1" applyBorder="1" applyAlignment="1">
      <alignment horizontal="center" vertical="center" shrinkToFit="1"/>
    </xf>
    <xf numFmtId="0" fontId="56" fillId="7" borderId="34" xfId="0" applyFont="1" applyFill="1" applyBorder="1" applyAlignment="1">
      <alignment vertical="center" shrinkToFit="1"/>
    </xf>
    <xf numFmtId="0" fontId="59" fillId="0" borderId="13" xfId="0" applyFont="1" applyBorder="1" applyAlignment="1">
      <alignment vertical="center" wrapText="1" shrinkToFit="1"/>
    </xf>
    <xf numFmtId="0" fontId="60" fillId="2" borderId="51" xfId="0" applyFont="1" applyFill="1" applyBorder="1" applyAlignment="1">
      <alignment horizontal="center" vertical="center" shrinkToFit="1"/>
    </xf>
    <xf numFmtId="0" fontId="58" fillId="2" borderId="52" xfId="0" applyFont="1" applyFill="1" applyBorder="1" applyAlignment="1">
      <alignment horizontal="center" vertical="center" shrinkToFit="1"/>
    </xf>
    <xf numFmtId="0" fontId="58" fillId="0" borderId="52" xfId="0" applyFont="1" applyBorder="1" applyAlignment="1">
      <alignment horizontal="left" vertical="center" indent="1" shrinkToFit="1"/>
    </xf>
    <xf numFmtId="0" fontId="61" fillId="0" borderId="52" xfId="0" applyFont="1" applyBorder="1" applyAlignment="1">
      <alignment horizontal="left" vertical="center" indent="1" shrinkToFit="1"/>
    </xf>
    <xf numFmtId="0" fontId="58" fillId="0" borderId="53" xfId="0" applyFont="1" applyBorder="1" applyAlignment="1">
      <alignment horizontal="left" vertical="center" indent="1" shrinkToFit="1"/>
    </xf>
    <xf numFmtId="0" fontId="62" fillId="0" borderId="13" xfId="0" applyFont="1" applyBorder="1" applyAlignment="1">
      <alignment vertical="center" wrapText="1" shrinkToFit="1"/>
    </xf>
    <xf numFmtId="0" fontId="58" fillId="2" borderId="51" xfId="0" applyFont="1" applyFill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wrapText="1" shrinkToFit="1"/>
    </xf>
    <xf numFmtId="0" fontId="61" fillId="0" borderId="54" xfId="0" applyFont="1" applyBorder="1" applyAlignment="1">
      <alignment horizontal="left" vertical="center" indent="1" shrinkToFit="1"/>
    </xf>
    <xf numFmtId="0" fontId="53" fillId="0" borderId="54" xfId="0" applyFont="1" applyBorder="1" applyAlignment="1">
      <alignment horizontal="left" vertical="center" indent="1" shrinkToFit="1"/>
    </xf>
    <xf numFmtId="0" fontId="56" fillId="7" borderId="50" xfId="0" applyFont="1" applyFill="1" applyBorder="1" applyAlignment="1">
      <alignment vertical="center" shrinkToFit="1"/>
    </xf>
    <xf numFmtId="0" fontId="53" fillId="0" borderId="52" xfId="0" applyFont="1" applyBorder="1" applyAlignment="1">
      <alignment horizontal="left" vertical="center" indent="1" shrinkToFit="1"/>
    </xf>
    <xf numFmtId="0" fontId="62" fillId="0" borderId="33" xfId="0" applyFont="1" applyBorder="1" applyAlignment="1">
      <alignment horizontal="center" vertical="center" wrapText="1" shrinkToFit="1"/>
    </xf>
    <xf numFmtId="0" fontId="56" fillId="7" borderId="4" xfId="0" applyFont="1" applyFill="1" applyBorder="1" applyAlignment="1">
      <alignment vertical="center" shrinkToFit="1"/>
    </xf>
    <xf numFmtId="0" fontId="62" fillId="0" borderId="55" xfId="0" applyFont="1" applyBorder="1" applyAlignment="1">
      <alignment vertical="center" wrapText="1" shrinkToFit="1"/>
    </xf>
    <xf numFmtId="0" fontId="58" fillId="2" borderId="47" xfId="0" applyFont="1" applyFill="1" applyBorder="1" applyAlignment="1">
      <alignment horizontal="center" vertical="center" shrinkToFit="1"/>
    </xf>
    <xf numFmtId="0" fontId="59" fillId="0" borderId="14" xfId="0" applyFont="1" applyBorder="1" applyAlignment="1">
      <alignment vertical="center" wrapText="1" shrinkToFit="1"/>
    </xf>
    <xf numFmtId="0" fontId="56" fillId="7" borderId="56" xfId="0" applyFont="1" applyFill="1" applyBorder="1" applyAlignment="1">
      <alignment vertical="center" shrinkToFit="1"/>
    </xf>
    <xf numFmtId="0" fontId="62" fillId="0" borderId="57" xfId="0" applyFont="1" applyBorder="1" applyAlignment="1">
      <alignment horizontal="center" vertical="center" wrapText="1" shrinkToFit="1"/>
    </xf>
    <xf numFmtId="0" fontId="58" fillId="2" borderId="58" xfId="0" applyFont="1" applyFill="1" applyBorder="1" applyAlignment="1">
      <alignment horizontal="center" vertical="center" shrinkToFit="1"/>
    </xf>
    <xf numFmtId="0" fontId="58" fillId="2" borderId="59" xfId="0" applyFont="1" applyFill="1" applyBorder="1" applyAlignment="1">
      <alignment horizontal="center" vertical="center" shrinkToFit="1"/>
    </xf>
    <xf numFmtId="0" fontId="58" fillId="0" borderId="59" xfId="0" applyFont="1" applyBorder="1" applyAlignment="1">
      <alignment horizontal="left" vertical="center" indent="1" shrinkToFit="1"/>
    </xf>
    <xf numFmtId="0" fontId="61" fillId="0" borderId="59" xfId="0" applyFont="1" applyBorder="1" applyAlignment="1">
      <alignment horizontal="left" vertical="center" indent="1" shrinkToFit="1"/>
    </xf>
    <xf numFmtId="0" fontId="58" fillId="0" borderId="60" xfId="0" applyFont="1" applyBorder="1" applyAlignment="1">
      <alignment horizontal="left" vertical="center" indent="1" shrinkToFit="1"/>
    </xf>
    <xf numFmtId="0" fontId="56" fillId="7" borderId="61" xfId="0" applyFont="1" applyFill="1" applyBorder="1" applyAlignment="1">
      <alignment vertical="center" shrinkToFit="1"/>
    </xf>
    <xf numFmtId="0" fontId="62" fillId="0" borderId="62" xfId="0" applyFont="1" applyBorder="1" applyAlignment="1">
      <alignment horizontal="center" vertical="center" wrapText="1" shrinkToFit="1"/>
    </xf>
    <xf numFmtId="0" fontId="58" fillId="2" borderId="63" xfId="0" applyFont="1" applyFill="1" applyBorder="1" applyAlignment="1">
      <alignment horizontal="center" vertical="center" shrinkToFit="1"/>
    </xf>
    <xf numFmtId="0" fontId="58" fillId="2" borderId="64" xfId="0" applyFont="1" applyFill="1" applyBorder="1" applyAlignment="1">
      <alignment horizontal="center" vertical="center" shrinkToFit="1"/>
    </xf>
    <xf numFmtId="0" fontId="58" fillId="0" borderId="64" xfId="0" applyFont="1" applyBorder="1" applyAlignment="1">
      <alignment horizontal="left" vertical="center" indent="1" shrinkToFit="1"/>
    </xf>
    <xf numFmtId="0" fontId="61" fillId="0" borderId="64" xfId="0" applyFont="1" applyBorder="1" applyAlignment="1">
      <alignment horizontal="left" vertical="center" indent="1" shrinkToFit="1"/>
    </xf>
    <xf numFmtId="0" fontId="58" fillId="0" borderId="65" xfId="0" applyFont="1" applyBorder="1" applyAlignment="1">
      <alignment horizontal="left" vertical="center" indent="1" shrinkToFit="1"/>
    </xf>
    <xf numFmtId="0" fontId="56" fillId="7" borderId="66" xfId="0" applyFont="1" applyFill="1" applyBorder="1" applyAlignment="1">
      <alignment vertical="center" shrinkToFit="1"/>
    </xf>
    <xf numFmtId="0" fontId="62" fillId="0" borderId="67" xfId="0" applyFont="1" applyBorder="1" applyAlignment="1">
      <alignment horizontal="center" vertical="center" wrapText="1" shrinkToFit="1"/>
    </xf>
    <xf numFmtId="0" fontId="58" fillId="2" borderId="68" xfId="0" applyFont="1" applyFill="1" applyBorder="1" applyAlignment="1">
      <alignment horizontal="center" vertical="center" shrinkToFit="1"/>
    </xf>
    <xf numFmtId="0" fontId="58" fillId="2" borderId="69" xfId="0" applyFont="1" applyFill="1" applyBorder="1" applyAlignment="1">
      <alignment horizontal="center" vertical="center" shrinkToFit="1"/>
    </xf>
    <xf numFmtId="0" fontId="58" fillId="0" borderId="69" xfId="0" applyFont="1" applyBorder="1" applyAlignment="1">
      <alignment horizontal="left" vertical="center" indent="1" shrinkToFit="1"/>
    </xf>
    <xf numFmtId="0" fontId="61" fillId="0" borderId="69" xfId="0" applyFont="1" applyBorder="1" applyAlignment="1">
      <alignment horizontal="left" vertical="center" indent="1" shrinkToFit="1"/>
    </xf>
    <xf numFmtId="0" fontId="58" fillId="0" borderId="70" xfId="0" applyFont="1" applyBorder="1" applyAlignment="1">
      <alignment horizontal="left" vertical="center" indent="1" shrinkToFit="1"/>
    </xf>
    <xf numFmtId="0" fontId="53" fillId="0" borderId="69" xfId="0" applyFont="1" applyBorder="1" applyAlignment="1">
      <alignment horizontal="left" vertical="center" indent="1" shrinkToFit="1"/>
    </xf>
    <xf numFmtId="0" fontId="58" fillId="7" borderId="66" xfId="0" applyFont="1" applyFill="1" applyBorder="1" applyAlignment="1">
      <alignment vertical="center" shrinkToFit="1"/>
    </xf>
    <xf numFmtId="0" fontId="63" fillId="0" borderId="67" xfId="0" applyFont="1" applyBorder="1" applyAlignment="1">
      <alignment horizontal="center" vertical="center" wrapText="1" shrinkToFit="1"/>
    </xf>
    <xf numFmtId="0" fontId="58" fillId="7" borderId="71" xfId="0" applyFont="1" applyFill="1" applyBorder="1" applyAlignment="1">
      <alignment vertical="center" shrinkToFit="1"/>
    </xf>
    <xf numFmtId="0" fontId="63" fillId="0" borderId="72" xfId="0" applyFont="1" applyBorder="1" applyAlignment="1">
      <alignment horizontal="center" vertical="center" wrapText="1" shrinkToFit="1"/>
    </xf>
    <xf numFmtId="0" fontId="58" fillId="2" borderId="73" xfId="0" applyFont="1" applyFill="1" applyBorder="1" applyAlignment="1">
      <alignment horizontal="center" vertical="center" shrinkToFit="1"/>
    </xf>
    <xf numFmtId="0" fontId="58" fillId="2" borderId="74" xfId="0" applyFont="1" applyFill="1" applyBorder="1" applyAlignment="1">
      <alignment horizontal="center" vertical="center" shrinkToFit="1"/>
    </xf>
    <xf numFmtId="0" fontId="58" fillId="0" borderId="74" xfId="0" applyFont="1" applyBorder="1" applyAlignment="1">
      <alignment horizontal="left" vertical="center" indent="1" shrinkToFit="1"/>
    </xf>
    <xf numFmtId="0" fontId="61" fillId="0" borderId="74" xfId="0" applyFont="1" applyBorder="1" applyAlignment="1">
      <alignment horizontal="left" vertical="center" indent="1" shrinkToFit="1"/>
    </xf>
    <xf numFmtId="0" fontId="58" fillId="0" borderId="75" xfId="0" applyFont="1" applyBorder="1" applyAlignment="1">
      <alignment horizontal="left" vertical="center" indent="1" shrinkToFit="1"/>
    </xf>
    <xf numFmtId="0" fontId="64" fillId="0" borderId="0" xfId="0" applyFont="1" applyAlignment="1">
      <alignment vertical="center"/>
    </xf>
    <xf numFmtId="0" fontId="52" fillId="2" borderId="0" xfId="0" applyFont="1" applyFill="1"/>
    <xf numFmtId="0" fontId="56" fillId="6" borderId="76" xfId="0" applyFont="1" applyFill="1" applyBorder="1" applyAlignment="1">
      <alignment horizontal="center" vertical="center" shrinkToFit="1"/>
    </xf>
    <xf numFmtId="0" fontId="62" fillId="0" borderId="57" xfId="0" applyFont="1" applyBorder="1" applyAlignment="1">
      <alignment vertical="center" wrapText="1" shrinkToFit="1"/>
    </xf>
    <xf numFmtId="0" fontId="58" fillId="7" borderId="34" xfId="0" applyFont="1" applyFill="1" applyBorder="1" applyAlignment="1">
      <alignment vertical="center" shrinkToFit="1"/>
    </xf>
    <xf numFmtId="0" fontId="58" fillId="7" borderId="77" xfId="0" applyFont="1" applyFill="1" applyBorder="1" applyAlignment="1">
      <alignment vertical="center" shrinkToFit="1"/>
    </xf>
    <xf numFmtId="0" fontId="58" fillId="7" borderId="46" xfId="0" applyFont="1" applyFill="1" applyBorder="1" applyAlignment="1">
      <alignment vertical="center" shrinkToFit="1"/>
    </xf>
    <xf numFmtId="0" fontId="56" fillId="6" borderId="0" xfId="0" applyFont="1" applyFill="1" applyAlignment="1">
      <alignment horizontal="center" vertical="center" shrinkToFit="1"/>
    </xf>
    <xf numFmtId="0" fontId="56" fillId="7" borderId="0" xfId="0" applyFont="1" applyFill="1" applyAlignment="1">
      <alignment vertical="center" shrinkToFit="1"/>
    </xf>
    <xf numFmtId="0" fontId="59" fillId="0" borderId="0" xfId="0" applyFont="1" applyAlignment="1">
      <alignment horizontal="center" vertical="center" wrapText="1" shrinkToFit="1"/>
    </xf>
    <xf numFmtId="0" fontId="58" fillId="2" borderId="0" xfId="0" applyFont="1" applyFill="1" applyAlignment="1">
      <alignment horizontal="center" vertical="center" shrinkToFit="1"/>
    </xf>
    <xf numFmtId="0" fontId="58" fillId="0" borderId="0" xfId="0" applyFont="1" applyAlignment="1">
      <alignment horizontal="left" vertical="center" indent="1" shrinkToFit="1"/>
    </xf>
    <xf numFmtId="0" fontId="61" fillId="0" borderId="0" xfId="0" applyFont="1" applyAlignment="1">
      <alignment horizontal="left" vertical="center" indent="1" shrinkToFit="1"/>
    </xf>
    <xf numFmtId="0" fontId="58" fillId="7" borderId="0" xfId="0" applyFont="1" applyFill="1" applyAlignment="1">
      <alignment vertical="center" shrinkToFit="1"/>
    </xf>
    <xf numFmtId="0" fontId="58" fillId="7" borderId="78" xfId="0" applyFont="1" applyFill="1" applyBorder="1" applyAlignment="1">
      <alignment vertical="center" shrinkToFit="1"/>
    </xf>
    <xf numFmtId="0" fontId="59" fillId="0" borderId="79" xfId="0" applyFont="1" applyBorder="1" applyAlignment="1">
      <alignment horizontal="center" vertical="center" wrapText="1" shrinkToFit="1"/>
    </xf>
    <xf numFmtId="0" fontId="60" fillId="2" borderId="80" xfId="0" applyFont="1" applyFill="1" applyBorder="1" applyAlignment="1">
      <alignment horizontal="center" vertical="center" shrinkToFit="1"/>
    </xf>
    <xf numFmtId="0" fontId="58" fillId="2" borderId="81" xfId="0" applyFont="1" applyFill="1" applyBorder="1" applyAlignment="1">
      <alignment horizontal="center" vertical="center" shrinkToFit="1"/>
    </xf>
    <xf numFmtId="0" fontId="58" fillId="0" borderId="81" xfId="0" applyFont="1" applyBorder="1" applyAlignment="1">
      <alignment horizontal="left" vertical="center" indent="1" shrinkToFit="1"/>
    </xf>
    <xf numFmtId="0" fontId="58" fillId="0" borderId="82" xfId="0" applyFont="1" applyBorder="1" applyAlignment="1">
      <alignment horizontal="left" vertical="center" indent="1" shrinkToFit="1"/>
    </xf>
    <xf numFmtId="0" fontId="58" fillId="0" borderId="83" xfId="0" applyFont="1" applyBorder="1" applyAlignment="1">
      <alignment horizontal="left" vertical="center" indent="1" shrinkToFit="1"/>
    </xf>
    <xf numFmtId="0" fontId="58" fillId="0" borderId="84" xfId="0" applyFont="1" applyBorder="1" applyAlignment="1">
      <alignment horizontal="left" vertical="center" indent="1" shrinkToFit="1"/>
    </xf>
    <xf numFmtId="0" fontId="61" fillId="0" borderId="83" xfId="0" applyFont="1" applyBorder="1" applyAlignment="1">
      <alignment horizontal="left" vertical="center" indent="1" shrinkToFit="1"/>
    </xf>
    <xf numFmtId="0" fontId="65" fillId="2" borderId="0" xfId="0" applyFont="1" applyFill="1" applyAlignment="1" applyProtection="1">
      <alignment horizontal="center"/>
      <protection locked="0"/>
    </xf>
    <xf numFmtId="0" fontId="66" fillId="2" borderId="0" xfId="0" applyFont="1" applyFill="1" applyAlignment="1" applyProtection="1">
      <alignment horizontal="center" wrapText="1"/>
      <protection locked="0"/>
    </xf>
    <xf numFmtId="176" fontId="67" fillId="2" borderId="0" xfId="0" applyNumberFormat="1" applyFont="1" applyFill="1" applyAlignment="1" applyProtection="1">
      <alignment horizontal="center" shrinkToFit="1"/>
      <protection locked="0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shrinkToFit="1"/>
    </xf>
    <xf numFmtId="0" fontId="67" fillId="0" borderId="0" xfId="0" applyFont="1" applyAlignment="1" applyProtection="1">
      <alignment horizontal="center"/>
      <protection locked="0"/>
    </xf>
    <xf numFmtId="176" fontId="43" fillId="3" borderId="28" xfId="0" applyNumberFormat="1" applyFont="1" applyFill="1" applyBorder="1" applyAlignment="1">
      <alignment vertical="center" shrinkToFit="1"/>
    </xf>
    <xf numFmtId="176" fontId="43" fillId="0" borderId="15" xfId="0" applyNumberFormat="1" applyFont="1" applyBorder="1" applyAlignment="1">
      <alignment vertical="center" shrinkToFit="1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 shrinkToFit="1"/>
    </xf>
    <xf numFmtId="176" fontId="43" fillId="3" borderId="31" xfId="0" applyNumberFormat="1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4" fillId="2" borderId="0" xfId="6" applyNumberFormat="1" applyFont="1" applyFill="1" applyAlignment="1">
      <alignment horizontal="center" shrinkToFit="1"/>
    </xf>
    <xf numFmtId="0" fontId="2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horizontal="left" vertical="center"/>
    </xf>
    <xf numFmtId="0" fontId="69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2" fillId="2" borderId="0" xfId="0" applyFont="1" applyFill="1"/>
    <xf numFmtId="0" fontId="23" fillId="0" borderId="0" xfId="0" applyFont="1" applyAlignment="1">
      <alignment horizontal="left" vertical="center"/>
    </xf>
    <xf numFmtId="0" fontId="62" fillId="0" borderId="0" xfId="0" applyFont="1" applyAlignment="1">
      <alignment vertical="center" wrapText="1" shrinkToFit="1"/>
    </xf>
    <xf numFmtId="0" fontId="19" fillId="5" borderId="17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0" fillId="9" borderId="85" xfId="0" applyFont="1" applyFill="1" applyBorder="1" applyAlignment="1">
      <alignment horizontal="left" vertical="center"/>
    </xf>
  </cellXfs>
  <cellStyles count="8">
    <cellStyle name="タイトル" xfId="1" builtinId="15"/>
    <cellStyle name="桁区切り" xfId="6" builtinId="6"/>
    <cellStyle name="標準" xfId="0" builtinId="0"/>
    <cellStyle name="標準 2" xfId="2" xr:uid="{5C5C7619-BE1A-4102-931F-6500477203DA}"/>
    <cellStyle name="標準 2 2" xfId="3" xr:uid="{28804C3B-3D96-4398-9E45-4C8505C85CC8}"/>
    <cellStyle name="標準 2 3" xfId="5" xr:uid="{C3D1DB4E-0DBA-4ED6-8834-E6BD096CA241}"/>
    <cellStyle name="標準 3" xfId="4" xr:uid="{5CCD37A5-6777-4F9F-9F70-E88E94DBC218}"/>
    <cellStyle name="標準 4" xfId="7" xr:uid="{BE6ED38E-B977-436B-8681-19335D6F78E8}"/>
  </cellStyles>
  <dxfs count="47">
    <dxf>
      <font>
        <b/>
        <i val="0"/>
        <color rgb="FFFF0000"/>
      </font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CCFFFF"/>
      <color rgb="FFFFFF66"/>
      <color rgb="FFFFFFCC"/>
      <color rgb="FF8BF6F9"/>
      <color rgb="FFDAEEF3"/>
      <color rgb="FFF1F0E7"/>
      <color rgb="FFFFE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0</xdr:row>
      <xdr:rowOff>28574</xdr:rowOff>
    </xdr:from>
    <xdr:to>
      <xdr:col>9</xdr:col>
      <xdr:colOff>276225</xdr:colOff>
      <xdr:row>0</xdr:row>
      <xdr:rowOff>400050</xdr:rowOff>
    </xdr:to>
    <xdr:sp macro="[0]!保存5R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DC8EA2-1DCB-452F-89BC-A3B32DA7FA62}"/>
            </a:ext>
          </a:extLst>
        </xdr:cNvPr>
        <xdr:cNvSpPr txBox="1"/>
      </xdr:nvSpPr>
      <xdr:spPr>
        <a:xfrm>
          <a:off x="5495924" y="28574"/>
          <a:ext cx="1781176" cy="37147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保存　</a:t>
          </a:r>
          <a:r>
            <a:rPr kumimoji="1" lang="en-US" altLang="ja-JP" sz="1600">
              <a:solidFill>
                <a:sysClr val="windowText" lastClr="000000"/>
              </a:solidFill>
            </a:rPr>
            <a:t>5R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276224</xdr:colOff>
      <xdr:row>0</xdr:row>
      <xdr:rowOff>28574</xdr:rowOff>
    </xdr:from>
    <xdr:to>
      <xdr:col>9</xdr:col>
      <xdr:colOff>276225</xdr:colOff>
      <xdr:row>0</xdr:row>
      <xdr:rowOff>400050</xdr:rowOff>
    </xdr:to>
    <xdr:sp macro="[0]!保存5R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B3157C-B49A-49A7-8880-DC59A5613ACC}"/>
            </a:ext>
          </a:extLst>
        </xdr:cNvPr>
        <xdr:cNvSpPr txBox="1"/>
      </xdr:nvSpPr>
      <xdr:spPr>
        <a:xfrm>
          <a:off x="5495924" y="28574"/>
          <a:ext cx="1781176" cy="37147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保存　</a:t>
          </a:r>
          <a:r>
            <a:rPr kumimoji="1" lang="en-US" altLang="ja-JP" sz="1400">
              <a:solidFill>
                <a:sysClr val="windowText" lastClr="000000"/>
              </a:solidFill>
            </a:rPr>
            <a:t>5R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2514600</xdr:colOff>
      <xdr:row>0</xdr:row>
      <xdr:rowOff>76201</xdr:rowOff>
    </xdr:from>
    <xdr:ext cx="1076325" cy="3238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24912EE-C8C6-4AA1-83D5-7F7159D52675}"/>
            </a:ext>
          </a:extLst>
        </xdr:cNvPr>
        <xdr:cNvSpPr txBox="1"/>
      </xdr:nvSpPr>
      <xdr:spPr>
        <a:xfrm>
          <a:off x="10525125" y="76201"/>
          <a:ext cx="1076325" cy="32385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400" b="1"/>
            <a:t>入力表</a:t>
          </a:r>
          <a:r>
            <a:rPr kumimoji="1" lang="en-US" altLang="ja-JP" sz="1400" b="1"/>
            <a:t>5R</a:t>
          </a:r>
        </a:p>
        <a:p>
          <a:pPr algn="ctr"/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0</xdr:row>
      <xdr:rowOff>28574</xdr:rowOff>
    </xdr:from>
    <xdr:to>
      <xdr:col>9</xdr:col>
      <xdr:colOff>276225</xdr:colOff>
      <xdr:row>0</xdr:row>
      <xdr:rowOff>400050</xdr:rowOff>
    </xdr:to>
    <xdr:sp macro="[0]!保存6R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5F3FEA-8E44-4124-8384-E17DB0021208}"/>
            </a:ext>
          </a:extLst>
        </xdr:cNvPr>
        <xdr:cNvSpPr txBox="1"/>
      </xdr:nvSpPr>
      <xdr:spPr>
        <a:xfrm>
          <a:off x="5495924" y="28574"/>
          <a:ext cx="1781176" cy="37147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保存　</a:t>
          </a:r>
          <a:r>
            <a:rPr kumimoji="1" lang="en-US" altLang="ja-JP" sz="1600">
              <a:solidFill>
                <a:sysClr val="windowText" lastClr="000000"/>
              </a:solidFill>
            </a:rPr>
            <a:t>6R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276224</xdr:colOff>
      <xdr:row>0</xdr:row>
      <xdr:rowOff>28573</xdr:rowOff>
    </xdr:from>
    <xdr:to>
      <xdr:col>9</xdr:col>
      <xdr:colOff>238125</xdr:colOff>
      <xdr:row>0</xdr:row>
      <xdr:rowOff>409574</xdr:rowOff>
    </xdr:to>
    <xdr:sp macro="[0]!保存6R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2C5745-5BA2-404D-B682-7C1C5F56CAAE}"/>
            </a:ext>
          </a:extLst>
        </xdr:cNvPr>
        <xdr:cNvSpPr txBox="1"/>
      </xdr:nvSpPr>
      <xdr:spPr>
        <a:xfrm>
          <a:off x="5495924" y="28573"/>
          <a:ext cx="1743076" cy="38100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保存　</a:t>
          </a:r>
          <a:r>
            <a:rPr kumimoji="1" lang="en-US" altLang="ja-JP" sz="1400">
              <a:solidFill>
                <a:sysClr val="windowText" lastClr="000000"/>
              </a:solidFill>
            </a:rPr>
            <a:t>6R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2514600</xdr:colOff>
      <xdr:row>0</xdr:row>
      <xdr:rowOff>76201</xdr:rowOff>
    </xdr:from>
    <xdr:ext cx="1076325" cy="3238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5E6182-56ED-42CD-B97F-B6B13A2F4CD9}"/>
            </a:ext>
          </a:extLst>
        </xdr:cNvPr>
        <xdr:cNvSpPr txBox="1"/>
      </xdr:nvSpPr>
      <xdr:spPr>
        <a:xfrm>
          <a:off x="10525125" y="76201"/>
          <a:ext cx="1076325" cy="32385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400" b="1"/>
            <a:t>入力表</a:t>
          </a:r>
          <a:r>
            <a:rPr kumimoji="1" lang="en-US" altLang="ja-JP" sz="1400" b="1"/>
            <a:t>6R</a:t>
          </a:r>
        </a:p>
        <a:p>
          <a:pPr algn="ctr"/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48683-A24C-4359-B6BE-4DBEA8BADDE9}">
  <sheetPr codeName="Sheet5"/>
  <dimension ref="A1:Z530"/>
  <sheetViews>
    <sheetView workbookViewId="0">
      <selection activeCell="H4" sqref="H4"/>
    </sheetView>
  </sheetViews>
  <sheetFormatPr defaultColWidth="9" defaultRowHeight="16.5" x14ac:dyDescent="0.25"/>
  <cols>
    <col min="1" max="1" width="3.7265625" style="22" customWidth="1"/>
    <col min="2" max="2" width="7.6328125" style="34" customWidth="1"/>
    <col min="3" max="3" width="6.6328125" style="10" customWidth="1"/>
    <col min="4" max="4" width="6.6328125" style="5" customWidth="1"/>
    <col min="5" max="5" width="20.36328125" style="62" customWidth="1"/>
    <col min="6" max="6" width="16.90625" style="65" customWidth="1"/>
    <col min="7" max="7" width="6.6328125" style="26" customWidth="1"/>
    <col min="8" max="8" width="6.6328125" style="73" customWidth="1"/>
    <col min="9" max="9" width="16.7265625" style="32" customWidth="1"/>
    <col min="10" max="10" width="6.6328125" style="7" customWidth="1"/>
    <col min="11" max="11" width="6.6328125" style="4" customWidth="1"/>
    <col min="12" max="12" width="48.26953125" style="70" customWidth="1"/>
    <col min="13" max="13" width="7.36328125" style="7" customWidth="1"/>
    <col min="14" max="16384" width="9" style="20"/>
  </cols>
  <sheetData>
    <row r="1" spans="1:26" ht="33.75" customHeight="1" x14ac:dyDescent="0.2">
      <c r="A1" s="2"/>
      <c r="B1" s="11" t="s">
        <v>25</v>
      </c>
      <c r="C1" s="9"/>
      <c r="D1" s="1"/>
      <c r="E1" s="58"/>
      <c r="F1" s="63"/>
      <c r="G1" s="25"/>
      <c r="H1" s="258"/>
      <c r="I1" s="258"/>
      <c r="J1" s="6"/>
      <c r="K1" s="3"/>
      <c r="L1" s="66"/>
      <c r="M1" s="6"/>
      <c r="N1" s="19"/>
    </row>
    <row r="2" spans="1:26" ht="24" customHeight="1" thickBot="1" x14ac:dyDescent="0.25">
      <c r="A2" s="2"/>
      <c r="B2" s="259" t="s">
        <v>33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4" t="s">
        <v>19</v>
      </c>
      <c r="N2" s="19"/>
    </row>
    <row r="3" spans="1:26" ht="28.5" customHeight="1" thickTop="1" thickBot="1" x14ac:dyDescent="0.25">
      <c r="A3" s="2"/>
      <c r="B3" s="29" t="s">
        <v>17</v>
      </c>
      <c r="C3" s="27" t="s">
        <v>14</v>
      </c>
      <c r="D3" s="27" t="s">
        <v>23</v>
      </c>
      <c r="E3" s="35" t="s">
        <v>27</v>
      </c>
      <c r="F3" s="39" t="s">
        <v>26</v>
      </c>
      <c r="G3" s="28" t="s">
        <v>18</v>
      </c>
      <c r="H3" s="37" t="s">
        <v>17</v>
      </c>
      <c r="I3" s="38" t="s">
        <v>20</v>
      </c>
      <c r="J3" s="8" t="s">
        <v>0</v>
      </c>
      <c r="K3" s="40" t="s">
        <v>16</v>
      </c>
      <c r="L3" s="71" t="s">
        <v>30</v>
      </c>
      <c r="M3" s="23" t="s">
        <v>22</v>
      </c>
      <c r="N3" s="19"/>
    </row>
    <row r="4" spans="1:26" ht="24.75" customHeight="1" thickTop="1" x14ac:dyDescent="0.2">
      <c r="A4" s="2"/>
      <c r="B4" s="41">
        <v>1</v>
      </c>
      <c r="C4" s="42" t="e">
        <f>VLOOKUP($B4,#REF!,2,FALSE)</f>
        <v>#REF!</v>
      </c>
      <c r="D4" s="42" t="e">
        <f>VLOOKUP($B4,#REF!,3,FALSE)</f>
        <v>#REF!</v>
      </c>
      <c r="E4" s="59" t="e">
        <f>VLOOKUP($B4,#REF!,5,FALSE)</f>
        <v>#REF!</v>
      </c>
      <c r="F4" s="60" t="e">
        <f>VLOOKUP($B4,#REF!,6,FALSE)</f>
        <v>#REF!</v>
      </c>
      <c r="G4" s="84" t="str">
        <f t="shared" ref="G4:G67" si="0">IF(M4=1,"欠席",IF(M4=9,"空ﾚｰﾝ","-"))</f>
        <v>-</v>
      </c>
      <c r="H4" s="88" t="e">
        <f>+C4</f>
        <v>#REF!</v>
      </c>
      <c r="I4" s="43"/>
      <c r="J4" s="44" t="e">
        <f>VLOOKUP($B4,#REF!,13,FALSE)</f>
        <v>#REF!</v>
      </c>
      <c r="K4" s="45" t="e">
        <f>VLOOKUP($B4,#REF!,10,FALSE)</f>
        <v>#REF!</v>
      </c>
      <c r="L4" s="67" t="e">
        <f>VLOOKUP($B4,#REF!,17,FALSE)</f>
        <v>#REF!</v>
      </c>
      <c r="M4" s="46" t="str">
        <f>IFERROR(VLOOKUP($B4,#REF!,2,FALSE),"-")</f>
        <v>-</v>
      </c>
      <c r="N4" s="19"/>
      <c r="P4" s="20" ph="1"/>
      <c r="Q4" s="20" ph="1"/>
      <c r="R4" s="20" ph="1"/>
      <c r="S4" s="20" ph="1"/>
      <c r="T4" s="20" ph="1"/>
      <c r="U4" s="20" ph="1"/>
      <c r="V4" s="20" ph="1"/>
      <c r="W4" s="20" ph="1"/>
      <c r="X4" s="20" ph="1"/>
      <c r="Y4" s="20" ph="1"/>
      <c r="Z4" s="20" ph="1"/>
    </row>
    <row r="5" spans="1:26" ht="24.75" customHeight="1" x14ac:dyDescent="0.2">
      <c r="A5" s="2"/>
      <c r="B5" s="47">
        <v>2</v>
      </c>
      <c r="C5" s="48" t="e">
        <f>VLOOKUP($B5,#REF!,2,FALSE)</f>
        <v>#REF!</v>
      </c>
      <c r="D5" s="48" t="e">
        <f>VLOOKUP($B5,#REF!,3,FALSE)</f>
        <v>#REF!</v>
      </c>
      <c r="E5" s="60" t="e">
        <f>VLOOKUP($B5,#REF!,5,FALSE)</f>
        <v>#REF!</v>
      </c>
      <c r="F5" s="60" t="e">
        <f>VLOOKUP($B5,#REF!,6,FALSE)</f>
        <v>#REF!</v>
      </c>
      <c r="G5" s="82" t="str">
        <f t="shared" si="0"/>
        <v>-</v>
      </c>
      <c r="H5" s="86" t="e">
        <f t="shared" ref="H5:H68" si="1">+C5</f>
        <v>#REF!</v>
      </c>
      <c r="I5" s="49"/>
      <c r="J5" s="50" t="e">
        <f>VLOOKUP($B5,#REF!,13,FALSE)</f>
        <v>#REF!</v>
      </c>
      <c r="K5" s="51" t="e">
        <f>VLOOKUP($B5,#REF!,10,FALSE)</f>
        <v>#REF!</v>
      </c>
      <c r="L5" s="68" t="e">
        <f>VLOOKUP($B5,#REF!,17,FALSE)</f>
        <v>#REF!</v>
      </c>
      <c r="M5" s="46" t="str">
        <f>IFERROR(VLOOKUP($B5,#REF!,2,FALSE),"-")</f>
        <v>-</v>
      </c>
      <c r="N5" s="19"/>
    </row>
    <row r="6" spans="1:26" ht="24.75" customHeight="1" x14ac:dyDescent="0.2">
      <c r="A6" s="2"/>
      <c r="B6" s="47">
        <v>3</v>
      </c>
      <c r="C6" s="48" t="e">
        <f>VLOOKUP($B6,#REF!,2,FALSE)</f>
        <v>#REF!</v>
      </c>
      <c r="D6" s="48" t="e">
        <f>VLOOKUP($B6,#REF!,3,FALSE)</f>
        <v>#REF!</v>
      </c>
      <c r="E6" s="60" t="e">
        <f>VLOOKUP($B6,#REF!,5,FALSE)</f>
        <v>#REF!</v>
      </c>
      <c r="F6" s="60" t="e">
        <f>VLOOKUP($B6,#REF!,6,FALSE)</f>
        <v>#REF!</v>
      </c>
      <c r="G6" s="82" t="str">
        <f t="shared" si="0"/>
        <v>-</v>
      </c>
      <c r="H6" s="86" t="e">
        <f t="shared" si="1"/>
        <v>#REF!</v>
      </c>
      <c r="I6" s="49"/>
      <c r="J6" s="50" t="e">
        <f>VLOOKUP($B6,#REF!,13,FALSE)</f>
        <v>#REF!</v>
      </c>
      <c r="K6" s="51" t="e">
        <f>VLOOKUP($B6,#REF!,10,FALSE)</f>
        <v>#REF!</v>
      </c>
      <c r="L6" s="68" t="e">
        <f>VLOOKUP($B6,#REF!,17,FALSE)</f>
        <v>#REF!</v>
      </c>
      <c r="M6" s="46" t="str">
        <f>IFERROR(VLOOKUP($B6,#REF!,2,FALSE),"-")</f>
        <v>-</v>
      </c>
      <c r="N6" s="19"/>
    </row>
    <row r="7" spans="1:26" ht="24.75" customHeight="1" x14ac:dyDescent="0.2">
      <c r="A7" s="2"/>
      <c r="B7" s="47">
        <v>4</v>
      </c>
      <c r="C7" s="48" t="e">
        <f>VLOOKUP($B7,#REF!,2,FALSE)</f>
        <v>#REF!</v>
      </c>
      <c r="D7" s="48" t="e">
        <f>VLOOKUP($B7,#REF!,3,FALSE)</f>
        <v>#REF!</v>
      </c>
      <c r="E7" s="60" t="e">
        <f>VLOOKUP($B7,#REF!,5,FALSE)</f>
        <v>#REF!</v>
      </c>
      <c r="F7" s="85" t="e">
        <f>VLOOKUP($B7,#REF!,6,FALSE)</f>
        <v>#REF!</v>
      </c>
      <c r="G7" s="82" t="str">
        <f t="shared" si="0"/>
        <v>-</v>
      </c>
      <c r="H7" s="86" t="e">
        <f t="shared" si="1"/>
        <v>#REF!</v>
      </c>
      <c r="I7" s="49"/>
      <c r="J7" s="50" t="e">
        <f>VLOOKUP($B7,#REF!,13,FALSE)</f>
        <v>#REF!</v>
      </c>
      <c r="K7" s="51" t="e">
        <f>VLOOKUP($B7,#REF!,10,FALSE)</f>
        <v>#REF!</v>
      </c>
      <c r="L7" s="68" t="e">
        <f>VLOOKUP($B7,#REF!,17,FALSE)</f>
        <v>#REF!</v>
      </c>
      <c r="M7" s="46" t="str">
        <f>IFERROR(VLOOKUP($B7,#REF!,2,FALSE),"-")</f>
        <v>-</v>
      </c>
      <c r="N7" s="19"/>
    </row>
    <row r="8" spans="1:26" ht="24.75" customHeight="1" x14ac:dyDescent="0.2">
      <c r="A8" s="2"/>
      <c r="B8" s="47">
        <v>5</v>
      </c>
      <c r="C8" s="48" t="e">
        <f>VLOOKUP($B8,#REF!,2,FALSE)</f>
        <v>#REF!</v>
      </c>
      <c r="D8" s="48" t="e">
        <f>VLOOKUP($B8,#REF!,3,FALSE)</f>
        <v>#REF!</v>
      </c>
      <c r="E8" s="60" t="e">
        <f>VLOOKUP($B8,#REF!,5,FALSE)</f>
        <v>#REF!</v>
      </c>
      <c r="F8" s="60" t="e">
        <f>VLOOKUP($B8,#REF!,6,FALSE)</f>
        <v>#REF!</v>
      </c>
      <c r="G8" s="82" t="str">
        <f t="shared" si="0"/>
        <v>-</v>
      </c>
      <c r="H8" s="86" t="e">
        <f t="shared" si="1"/>
        <v>#REF!</v>
      </c>
      <c r="I8" s="49"/>
      <c r="J8" s="50" t="e">
        <f>VLOOKUP($B8,#REF!,13,FALSE)</f>
        <v>#REF!</v>
      </c>
      <c r="K8" s="51" t="e">
        <f>VLOOKUP($B8,#REF!,10,FALSE)</f>
        <v>#REF!</v>
      </c>
      <c r="L8" s="68" t="e">
        <f>VLOOKUP($B8,#REF!,17,FALSE)</f>
        <v>#REF!</v>
      </c>
      <c r="M8" s="46" t="str">
        <f>IFERROR(VLOOKUP($B8,#REF!,2,FALSE),"-")</f>
        <v>-</v>
      </c>
      <c r="N8" s="19"/>
    </row>
    <row r="9" spans="1:26" ht="24.75" customHeight="1" x14ac:dyDescent="0.2">
      <c r="A9" s="2"/>
      <c r="B9" s="47">
        <v>6</v>
      </c>
      <c r="C9" s="48" t="e">
        <f>VLOOKUP($B9,#REF!,2,FALSE)</f>
        <v>#REF!</v>
      </c>
      <c r="D9" s="48" t="e">
        <f>VLOOKUP($B9,#REF!,3,FALSE)</f>
        <v>#REF!</v>
      </c>
      <c r="E9" s="60" t="e">
        <f>VLOOKUP($B9,#REF!,5,FALSE)</f>
        <v>#REF!</v>
      </c>
      <c r="F9" s="60" t="e">
        <f>VLOOKUP($B9,#REF!,6,FALSE)</f>
        <v>#REF!</v>
      </c>
      <c r="G9" s="82" t="str">
        <f t="shared" si="0"/>
        <v>-</v>
      </c>
      <c r="H9" s="86" t="e">
        <f t="shared" si="1"/>
        <v>#REF!</v>
      </c>
      <c r="I9" s="49"/>
      <c r="J9" s="50" t="e">
        <f>VLOOKUP($B9,#REF!,13,FALSE)</f>
        <v>#REF!</v>
      </c>
      <c r="K9" s="51" t="e">
        <f>VLOOKUP($B9,#REF!,10,FALSE)</f>
        <v>#REF!</v>
      </c>
      <c r="L9" s="68" t="e">
        <f>VLOOKUP($B9,#REF!,17,FALSE)</f>
        <v>#REF!</v>
      </c>
      <c r="M9" s="46" t="str">
        <f>IFERROR(VLOOKUP($B9,#REF!,2,FALSE),"-")</f>
        <v>-</v>
      </c>
      <c r="N9" s="19"/>
    </row>
    <row r="10" spans="1:26" ht="24.75" customHeight="1" x14ac:dyDescent="0.2">
      <c r="A10" s="2"/>
      <c r="B10" s="47">
        <v>7</v>
      </c>
      <c r="C10" s="48" t="e">
        <f>VLOOKUP($B10,#REF!,2,FALSE)</f>
        <v>#REF!</v>
      </c>
      <c r="D10" s="48" t="e">
        <f>VLOOKUP($B10,#REF!,3,FALSE)</f>
        <v>#REF!</v>
      </c>
      <c r="E10" s="60" t="e">
        <f>VLOOKUP($B10,#REF!,5,FALSE)</f>
        <v>#REF!</v>
      </c>
      <c r="F10" s="60" t="e">
        <f>VLOOKUP($B10,#REF!,6,FALSE)</f>
        <v>#REF!</v>
      </c>
      <c r="G10" s="82" t="str">
        <f t="shared" si="0"/>
        <v>-</v>
      </c>
      <c r="H10" s="86" t="e">
        <f t="shared" si="1"/>
        <v>#REF!</v>
      </c>
      <c r="I10" s="49"/>
      <c r="J10" s="50" t="e">
        <f>VLOOKUP($B10,#REF!,13,FALSE)</f>
        <v>#REF!</v>
      </c>
      <c r="K10" s="51" t="e">
        <f>VLOOKUP($B10,#REF!,10,FALSE)</f>
        <v>#REF!</v>
      </c>
      <c r="L10" s="68" t="e">
        <f>VLOOKUP($B10,#REF!,17,FALSE)</f>
        <v>#REF!</v>
      </c>
      <c r="M10" s="46" t="str">
        <f>IFERROR(VLOOKUP($B10,#REF!,2,FALSE),"-")</f>
        <v>-</v>
      </c>
      <c r="N10" s="19"/>
    </row>
    <row r="11" spans="1:26" ht="24.75" customHeight="1" x14ac:dyDescent="0.2">
      <c r="A11" s="2"/>
      <c r="B11" s="47">
        <v>8</v>
      </c>
      <c r="C11" s="48" t="e">
        <f>VLOOKUP($B11,#REF!,2,FALSE)</f>
        <v>#REF!</v>
      </c>
      <c r="D11" s="48" t="e">
        <f>VLOOKUP($B11,#REF!,3,FALSE)</f>
        <v>#REF!</v>
      </c>
      <c r="E11" s="60" t="e">
        <f>VLOOKUP($B11,#REF!,5,FALSE)</f>
        <v>#REF!</v>
      </c>
      <c r="F11" s="60" t="e">
        <f>VLOOKUP($B11,#REF!,6,FALSE)</f>
        <v>#REF!</v>
      </c>
      <c r="G11" s="82" t="str">
        <f t="shared" si="0"/>
        <v>-</v>
      </c>
      <c r="H11" s="86" t="e">
        <f t="shared" si="1"/>
        <v>#REF!</v>
      </c>
      <c r="I11" s="49"/>
      <c r="J11" s="50" t="e">
        <f>VLOOKUP($B11,#REF!,13,FALSE)</f>
        <v>#REF!</v>
      </c>
      <c r="K11" s="51" t="e">
        <f>VLOOKUP($B11,#REF!,10,FALSE)</f>
        <v>#REF!</v>
      </c>
      <c r="L11" s="68" t="e">
        <f>VLOOKUP($B11,#REF!,17,FALSE)</f>
        <v>#REF!</v>
      </c>
      <c r="M11" s="46" t="str">
        <f>IFERROR(VLOOKUP($B11,#REF!,2,FALSE),"-")</f>
        <v>-</v>
      </c>
      <c r="N11" s="19"/>
    </row>
    <row r="12" spans="1:26" ht="24.75" customHeight="1" x14ac:dyDescent="0.2">
      <c r="A12" s="2"/>
      <c r="B12" s="47">
        <v>9</v>
      </c>
      <c r="C12" s="48" t="e">
        <f>VLOOKUP($B12,#REF!,2,FALSE)</f>
        <v>#REF!</v>
      </c>
      <c r="D12" s="48" t="e">
        <f>VLOOKUP($B12,#REF!,3,FALSE)</f>
        <v>#REF!</v>
      </c>
      <c r="E12" s="60" t="e">
        <f>VLOOKUP($B12,#REF!,5,FALSE)</f>
        <v>#REF!</v>
      </c>
      <c r="F12" s="60" t="e">
        <f>VLOOKUP($B12,#REF!,6,FALSE)</f>
        <v>#REF!</v>
      </c>
      <c r="G12" s="82" t="str">
        <f t="shared" si="0"/>
        <v>-</v>
      </c>
      <c r="H12" s="86" t="e">
        <f t="shared" si="1"/>
        <v>#REF!</v>
      </c>
      <c r="I12" s="49"/>
      <c r="J12" s="50" t="e">
        <f>VLOOKUP($B12,#REF!,13,FALSE)</f>
        <v>#REF!</v>
      </c>
      <c r="K12" s="51" t="e">
        <f>VLOOKUP($B12,#REF!,10,FALSE)</f>
        <v>#REF!</v>
      </c>
      <c r="L12" s="68" t="e">
        <f>VLOOKUP($B12,#REF!,17,FALSE)</f>
        <v>#REF!</v>
      </c>
      <c r="M12" s="46" t="str">
        <f>IFERROR(VLOOKUP($B12,#REF!,2,FALSE),"-")</f>
        <v>-</v>
      </c>
      <c r="N12" s="19"/>
    </row>
    <row r="13" spans="1:26" ht="24.75" customHeight="1" x14ac:dyDescent="0.2">
      <c r="A13" s="2"/>
      <c r="B13" s="47">
        <v>10</v>
      </c>
      <c r="C13" s="48" t="e">
        <f>VLOOKUP($B13,#REF!,2,FALSE)</f>
        <v>#REF!</v>
      </c>
      <c r="D13" s="48" t="e">
        <f>VLOOKUP($B13,#REF!,3,FALSE)</f>
        <v>#REF!</v>
      </c>
      <c r="E13" s="60" t="e">
        <f>VLOOKUP($B13,#REF!,5,FALSE)</f>
        <v>#REF!</v>
      </c>
      <c r="F13" s="60" t="e">
        <f>VLOOKUP($B13,#REF!,6,FALSE)</f>
        <v>#REF!</v>
      </c>
      <c r="G13" s="82" t="str">
        <f t="shared" si="0"/>
        <v>-</v>
      </c>
      <c r="H13" s="86" t="e">
        <f t="shared" si="1"/>
        <v>#REF!</v>
      </c>
      <c r="I13" s="49"/>
      <c r="J13" s="50" t="e">
        <f>VLOOKUP($B13,#REF!,13,FALSE)</f>
        <v>#REF!</v>
      </c>
      <c r="K13" s="51" t="e">
        <f>VLOOKUP($B13,#REF!,10,FALSE)</f>
        <v>#REF!</v>
      </c>
      <c r="L13" s="68" t="e">
        <f>VLOOKUP($B13,#REF!,17,FALSE)</f>
        <v>#REF!</v>
      </c>
      <c r="M13" s="46" t="str">
        <f>IFERROR(VLOOKUP($B13,#REF!,2,FALSE),"-")</f>
        <v>-</v>
      </c>
      <c r="N13" s="19"/>
    </row>
    <row r="14" spans="1:26" ht="24.75" customHeight="1" x14ac:dyDescent="0.2">
      <c r="A14" s="2"/>
      <c r="B14" s="47">
        <v>11</v>
      </c>
      <c r="C14" s="48" t="e">
        <f>VLOOKUP($B14,#REF!,2,FALSE)</f>
        <v>#REF!</v>
      </c>
      <c r="D14" s="48" t="e">
        <f>VLOOKUP($B14,#REF!,3,FALSE)</f>
        <v>#REF!</v>
      </c>
      <c r="E14" s="60" t="e">
        <f>VLOOKUP($B14,#REF!,5,FALSE)</f>
        <v>#REF!</v>
      </c>
      <c r="F14" s="60" t="e">
        <f>VLOOKUP($B14,#REF!,6,FALSE)</f>
        <v>#REF!</v>
      </c>
      <c r="G14" s="82" t="str">
        <f t="shared" si="0"/>
        <v>-</v>
      </c>
      <c r="H14" s="86" t="e">
        <f t="shared" si="1"/>
        <v>#REF!</v>
      </c>
      <c r="I14" s="49"/>
      <c r="J14" s="50" t="e">
        <f>VLOOKUP($B14,#REF!,13,FALSE)</f>
        <v>#REF!</v>
      </c>
      <c r="K14" s="51" t="e">
        <f>VLOOKUP($B14,#REF!,10,FALSE)</f>
        <v>#REF!</v>
      </c>
      <c r="L14" s="68" t="e">
        <f>VLOOKUP($B14,#REF!,17,FALSE)</f>
        <v>#REF!</v>
      </c>
      <c r="M14" s="46" t="str">
        <f>IFERROR(VLOOKUP($B14,#REF!,2,FALSE),"-")</f>
        <v>-</v>
      </c>
      <c r="N14" s="19"/>
    </row>
    <row r="15" spans="1:26" ht="24.75" customHeight="1" x14ac:dyDescent="0.2">
      <c r="A15" s="2"/>
      <c r="B15" s="47">
        <v>12</v>
      </c>
      <c r="C15" s="48" t="e">
        <f>VLOOKUP($B15,#REF!,2,FALSE)</f>
        <v>#REF!</v>
      </c>
      <c r="D15" s="48" t="e">
        <f>VLOOKUP($B15,#REF!,3,FALSE)</f>
        <v>#REF!</v>
      </c>
      <c r="E15" s="60" t="e">
        <f>VLOOKUP($B15,#REF!,5,FALSE)</f>
        <v>#REF!</v>
      </c>
      <c r="F15" s="60" t="e">
        <f>VLOOKUP($B15,#REF!,6,FALSE)</f>
        <v>#REF!</v>
      </c>
      <c r="G15" s="82" t="str">
        <f t="shared" si="0"/>
        <v>-</v>
      </c>
      <c r="H15" s="86" t="e">
        <f t="shared" si="1"/>
        <v>#REF!</v>
      </c>
      <c r="I15" s="49"/>
      <c r="J15" s="50" t="e">
        <f>VLOOKUP($B15,#REF!,13,FALSE)</f>
        <v>#REF!</v>
      </c>
      <c r="K15" s="51" t="e">
        <f>VLOOKUP($B15,#REF!,10,FALSE)</f>
        <v>#REF!</v>
      </c>
      <c r="L15" s="68" t="e">
        <f>VLOOKUP($B15,#REF!,17,FALSE)</f>
        <v>#REF!</v>
      </c>
      <c r="M15" s="46" t="str">
        <f>IFERROR(VLOOKUP($B15,#REF!,2,FALSE),"-")</f>
        <v>-</v>
      </c>
      <c r="N15" s="19"/>
    </row>
    <row r="16" spans="1:26" ht="24.75" customHeight="1" x14ac:dyDescent="0.2">
      <c r="A16" s="2"/>
      <c r="B16" s="47">
        <v>13</v>
      </c>
      <c r="C16" s="48" t="e">
        <f>VLOOKUP($B16,#REF!,2,FALSE)</f>
        <v>#REF!</v>
      </c>
      <c r="D16" s="48" t="e">
        <f>VLOOKUP($B16,#REF!,3,FALSE)</f>
        <v>#REF!</v>
      </c>
      <c r="E16" s="60" t="e">
        <f>VLOOKUP($B16,#REF!,5,FALSE)</f>
        <v>#REF!</v>
      </c>
      <c r="F16" s="60" t="e">
        <f>VLOOKUP($B16,#REF!,6,FALSE)</f>
        <v>#REF!</v>
      </c>
      <c r="G16" s="82" t="str">
        <f t="shared" si="0"/>
        <v>-</v>
      </c>
      <c r="H16" s="86" t="e">
        <f t="shared" si="1"/>
        <v>#REF!</v>
      </c>
      <c r="I16" s="49"/>
      <c r="J16" s="50" t="e">
        <f>VLOOKUP($B16,#REF!,13,FALSE)</f>
        <v>#REF!</v>
      </c>
      <c r="K16" s="51" t="e">
        <f>VLOOKUP($B16,#REF!,10,FALSE)</f>
        <v>#REF!</v>
      </c>
      <c r="L16" s="68" t="e">
        <f>VLOOKUP($B16,#REF!,17,FALSE)</f>
        <v>#REF!</v>
      </c>
      <c r="M16" s="46" t="str">
        <f>IFERROR(VLOOKUP($B16,#REF!,2,FALSE),"-")</f>
        <v>-</v>
      </c>
      <c r="N16" s="19"/>
    </row>
    <row r="17" spans="1:14" ht="24.75" customHeight="1" x14ac:dyDescent="0.2">
      <c r="A17" s="2"/>
      <c r="B17" s="47">
        <v>14</v>
      </c>
      <c r="C17" s="48" t="e">
        <f>VLOOKUP($B17,#REF!,2,FALSE)</f>
        <v>#REF!</v>
      </c>
      <c r="D17" s="48" t="e">
        <f>VLOOKUP($B17,#REF!,3,FALSE)</f>
        <v>#REF!</v>
      </c>
      <c r="E17" s="60" t="e">
        <f>VLOOKUP($B17,#REF!,5,FALSE)</f>
        <v>#REF!</v>
      </c>
      <c r="F17" s="60" t="e">
        <f>VLOOKUP($B17,#REF!,6,FALSE)</f>
        <v>#REF!</v>
      </c>
      <c r="G17" s="82" t="str">
        <f t="shared" si="0"/>
        <v>-</v>
      </c>
      <c r="H17" s="86" t="e">
        <f t="shared" si="1"/>
        <v>#REF!</v>
      </c>
      <c r="I17" s="49"/>
      <c r="J17" s="50" t="e">
        <f>VLOOKUP($B17,#REF!,13,FALSE)</f>
        <v>#REF!</v>
      </c>
      <c r="K17" s="51" t="e">
        <f>VLOOKUP($B17,#REF!,10,FALSE)</f>
        <v>#REF!</v>
      </c>
      <c r="L17" s="68" t="e">
        <f>VLOOKUP($B17,#REF!,17,FALSE)</f>
        <v>#REF!</v>
      </c>
      <c r="M17" s="46" t="str">
        <f>IFERROR(VLOOKUP($B17,#REF!,2,FALSE),"-")</f>
        <v>-</v>
      </c>
      <c r="N17" s="19"/>
    </row>
    <row r="18" spans="1:14" ht="24.75" customHeight="1" x14ac:dyDescent="0.2">
      <c r="A18" s="2"/>
      <c r="B18" s="47">
        <v>15</v>
      </c>
      <c r="C18" s="48" t="e">
        <f>VLOOKUP($B18,#REF!,2,FALSE)</f>
        <v>#REF!</v>
      </c>
      <c r="D18" s="48" t="e">
        <f>VLOOKUP($B18,#REF!,3,FALSE)</f>
        <v>#REF!</v>
      </c>
      <c r="E18" s="60" t="e">
        <f>VLOOKUP($B18,#REF!,5,FALSE)</f>
        <v>#REF!</v>
      </c>
      <c r="F18" s="60" t="e">
        <f>VLOOKUP($B18,#REF!,6,FALSE)</f>
        <v>#REF!</v>
      </c>
      <c r="G18" s="82" t="str">
        <f t="shared" si="0"/>
        <v>-</v>
      </c>
      <c r="H18" s="86" t="e">
        <f t="shared" si="1"/>
        <v>#REF!</v>
      </c>
      <c r="I18" s="49"/>
      <c r="J18" s="50" t="e">
        <f>VLOOKUP($B18,#REF!,13,FALSE)</f>
        <v>#REF!</v>
      </c>
      <c r="K18" s="51" t="e">
        <f>VLOOKUP($B18,#REF!,10,FALSE)</f>
        <v>#REF!</v>
      </c>
      <c r="L18" s="68" t="e">
        <f>VLOOKUP($B18,#REF!,17,FALSE)</f>
        <v>#REF!</v>
      </c>
      <c r="M18" s="46" t="str">
        <f>IFERROR(VLOOKUP($B18,#REF!,2,FALSE),"-")</f>
        <v>-</v>
      </c>
      <c r="N18" s="19"/>
    </row>
    <row r="19" spans="1:14" ht="24.75" customHeight="1" x14ac:dyDescent="0.2">
      <c r="A19" s="2"/>
      <c r="B19" s="47">
        <v>16</v>
      </c>
      <c r="C19" s="48" t="e">
        <f>VLOOKUP($B19,#REF!,2,FALSE)</f>
        <v>#REF!</v>
      </c>
      <c r="D19" s="48" t="e">
        <f>VLOOKUP($B19,#REF!,3,FALSE)</f>
        <v>#REF!</v>
      </c>
      <c r="E19" s="60" t="e">
        <f>VLOOKUP($B19,#REF!,5,FALSE)</f>
        <v>#REF!</v>
      </c>
      <c r="F19" s="60" t="e">
        <f>VLOOKUP($B19,#REF!,6,FALSE)</f>
        <v>#REF!</v>
      </c>
      <c r="G19" s="82" t="str">
        <f t="shared" si="0"/>
        <v>-</v>
      </c>
      <c r="H19" s="86" t="e">
        <f t="shared" si="1"/>
        <v>#REF!</v>
      </c>
      <c r="I19" s="49"/>
      <c r="J19" s="50" t="e">
        <f>VLOOKUP($B19,#REF!,13,FALSE)</f>
        <v>#REF!</v>
      </c>
      <c r="K19" s="51" t="e">
        <f>VLOOKUP($B19,#REF!,10,FALSE)</f>
        <v>#REF!</v>
      </c>
      <c r="L19" s="68" t="e">
        <f>VLOOKUP($B19,#REF!,17,FALSE)</f>
        <v>#REF!</v>
      </c>
      <c r="M19" s="46" t="str">
        <f>IFERROR(VLOOKUP($B19,#REF!,2,FALSE),"-")</f>
        <v>-</v>
      </c>
      <c r="N19" s="19"/>
    </row>
    <row r="20" spans="1:14" ht="24.75" customHeight="1" x14ac:dyDescent="0.2">
      <c r="A20" s="2"/>
      <c r="B20" s="47">
        <v>17</v>
      </c>
      <c r="C20" s="48" t="e">
        <f>VLOOKUP($B20,#REF!,2,FALSE)</f>
        <v>#REF!</v>
      </c>
      <c r="D20" s="48" t="e">
        <f>VLOOKUP($B20,#REF!,3,FALSE)</f>
        <v>#REF!</v>
      </c>
      <c r="E20" s="60" t="e">
        <f>VLOOKUP($B20,#REF!,5,FALSE)</f>
        <v>#REF!</v>
      </c>
      <c r="F20" s="60" t="e">
        <f>VLOOKUP($B20,#REF!,6,FALSE)</f>
        <v>#REF!</v>
      </c>
      <c r="G20" s="82" t="str">
        <f t="shared" si="0"/>
        <v>-</v>
      </c>
      <c r="H20" s="86" t="e">
        <f t="shared" si="1"/>
        <v>#REF!</v>
      </c>
      <c r="I20" s="49"/>
      <c r="J20" s="50" t="e">
        <f>VLOOKUP($B20,#REF!,13,FALSE)</f>
        <v>#REF!</v>
      </c>
      <c r="K20" s="51" t="e">
        <f>VLOOKUP($B20,#REF!,10,FALSE)</f>
        <v>#REF!</v>
      </c>
      <c r="L20" s="68" t="e">
        <f>VLOOKUP($B20,#REF!,17,FALSE)</f>
        <v>#REF!</v>
      </c>
      <c r="M20" s="46" t="str">
        <f>IFERROR(VLOOKUP($B20,#REF!,2,FALSE),"-")</f>
        <v>-</v>
      </c>
      <c r="N20" s="19"/>
    </row>
    <row r="21" spans="1:14" ht="24.75" customHeight="1" x14ac:dyDescent="0.2">
      <c r="A21" s="2"/>
      <c r="B21" s="47">
        <v>18</v>
      </c>
      <c r="C21" s="48" t="e">
        <f>VLOOKUP($B21,#REF!,2,FALSE)</f>
        <v>#REF!</v>
      </c>
      <c r="D21" s="48" t="e">
        <f>VLOOKUP($B21,#REF!,3,FALSE)</f>
        <v>#REF!</v>
      </c>
      <c r="E21" s="60" t="e">
        <f>VLOOKUP($B21,#REF!,5,FALSE)</f>
        <v>#REF!</v>
      </c>
      <c r="F21" s="60" t="e">
        <f>VLOOKUP($B21,#REF!,6,FALSE)</f>
        <v>#REF!</v>
      </c>
      <c r="G21" s="82" t="str">
        <f t="shared" si="0"/>
        <v>-</v>
      </c>
      <c r="H21" s="86" t="e">
        <f t="shared" si="1"/>
        <v>#REF!</v>
      </c>
      <c r="I21" s="49"/>
      <c r="J21" s="50" t="e">
        <f>VLOOKUP($B21,#REF!,13,FALSE)</f>
        <v>#REF!</v>
      </c>
      <c r="K21" s="51" t="e">
        <f>VLOOKUP($B21,#REF!,10,FALSE)</f>
        <v>#REF!</v>
      </c>
      <c r="L21" s="68" t="e">
        <f>VLOOKUP($B21,#REF!,17,FALSE)</f>
        <v>#REF!</v>
      </c>
      <c r="M21" s="46" t="str">
        <f>IFERROR(VLOOKUP($B21,#REF!,2,FALSE),"-")</f>
        <v>-</v>
      </c>
      <c r="N21" s="19"/>
    </row>
    <row r="22" spans="1:14" ht="24.75" customHeight="1" x14ac:dyDescent="0.2">
      <c r="A22" s="2"/>
      <c r="B22" s="47">
        <v>19</v>
      </c>
      <c r="C22" s="48" t="e">
        <f>VLOOKUP($B22,#REF!,2,FALSE)</f>
        <v>#REF!</v>
      </c>
      <c r="D22" s="48" t="e">
        <f>VLOOKUP($B22,#REF!,3,FALSE)</f>
        <v>#REF!</v>
      </c>
      <c r="E22" s="60" t="e">
        <f>VLOOKUP($B22,#REF!,5,FALSE)</f>
        <v>#REF!</v>
      </c>
      <c r="F22" s="60" t="e">
        <f>VLOOKUP($B22,#REF!,6,FALSE)</f>
        <v>#REF!</v>
      </c>
      <c r="G22" s="82" t="str">
        <f t="shared" si="0"/>
        <v>-</v>
      </c>
      <c r="H22" s="86" t="e">
        <f t="shared" si="1"/>
        <v>#REF!</v>
      </c>
      <c r="I22" s="49"/>
      <c r="J22" s="50" t="e">
        <f>VLOOKUP($B22,#REF!,13,FALSE)</f>
        <v>#REF!</v>
      </c>
      <c r="K22" s="51" t="e">
        <f>VLOOKUP($B22,#REF!,10,FALSE)</f>
        <v>#REF!</v>
      </c>
      <c r="L22" s="68" t="e">
        <f>VLOOKUP($B22,#REF!,17,FALSE)</f>
        <v>#REF!</v>
      </c>
      <c r="M22" s="46" t="str">
        <f>IFERROR(VLOOKUP($B22,#REF!,2,FALSE),"-")</f>
        <v>-</v>
      </c>
      <c r="N22" s="19"/>
    </row>
    <row r="23" spans="1:14" ht="24.75" customHeight="1" x14ac:dyDescent="0.2">
      <c r="A23" s="2"/>
      <c r="B23" s="47">
        <v>20</v>
      </c>
      <c r="C23" s="48" t="e">
        <f>VLOOKUP($B23,#REF!,2,FALSE)</f>
        <v>#REF!</v>
      </c>
      <c r="D23" s="48" t="e">
        <f>VLOOKUP($B23,#REF!,3,FALSE)</f>
        <v>#REF!</v>
      </c>
      <c r="E23" s="60" t="e">
        <f>VLOOKUP($B23,#REF!,5,FALSE)</f>
        <v>#REF!</v>
      </c>
      <c r="F23" s="60" t="e">
        <f>VLOOKUP($B23,#REF!,6,FALSE)</f>
        <v>#REF!</v>
      </c>
      <c r="G23" s="82" t="str">
        <f t="shared" si="0"/>
        <v>-</v>
      </c>
      <c r="H23" s="86" t="e">
        <f t="shared" si="1"/>
        <v>#REF!</v>
      </c>
      <c r="I23" s="49"/>
      <c r="J23" s="50" t="e">
        <f>VLOOKUP($B23,#REF!,13,FALSE)</f>
        <v>#REF!</v>
      </c>
      <c r="K23" s="51" t="e">
        <f>VLOOKUP($B23,#REF!,10,FALSE)</f>
        <v>#REF!</v>
      </c>
      <c r="L23" s="68" t="e">
        <f>VLOOKUP($B23,#REF!,17,FALSE)</f>
        <v>#REF!</v>
      </c>
      <c r="M23" s="46" t="str">
        <f>IFERROR(VLOOKUP($B23,#REF!,2,FALSE),"-")</f>
        <v>-</v>
      </c>
      <c r="N23" s="19"/>
    </row>
    <row r="24" spans="1:14" ht="24.75" customHeight="1" x14ac:dyDescent="0.2">
      <c r="A24" s="2"/>
      <c r="B24" s="47">
        <v>21</v>
      </c>
      <c r="C24" s="48" t="e">
        <f>VLOOKUP($B24,#REF!,2,FALSE)</f>
        <v>#REF!</v>
      </c>
      <c r="D24" s="48" t="e">
        <f>VLOOKUP($B24,#REF!,3,FALSE)</f>
        <v>#REF!</v>
      </c>
      <c r="E24" s="60" t="e">
        <f>VLOOKUP($B24,#REF!,5,FALSE)</f>
        <v>#REF!</v>
      </c>
      <c r="F24" s="60" t="e">
        <f>VLOOKUP($B24,#REF!,6,FALSE)</f>
        <v>#REF!</v>
      </c>
      <c r="G24" s="82" t="str">
        <f t="shared" si="0"/>
        <v>-</v>
      </c>
      <c r="H24" s="86" t="e">
        <f t="shared" si="1"/>
        <v>#REF!</v>
      </c>
      <c r="I24" s="49"/>
      <c r="J24" s="50" t="e">
        <f>VLOOKUP($B24,#REF!,13,FALSE)</f>
        <v>#REF!</v>
      </c>
      <c r="K24" s="51" t="e">
        <f>VLOOKUP($B24,#REF!,10,FALSE)</f>
        <v>#REF!</v>
      </c>
      <c r="L24" s="68" t="e">
        <f>VLOOKUP($B24,#REF!,17,FALSE)</f>
        <v>#REF!</v>
      </c>
      <c r="M24" s="46" t="str">
        <f>IFERROR(VLOOKUP($B24,#REF!,2,FALSE),"-")</f>
        <v>-</v>
      </c>
      <c r="N24" s="19"/>
    </row>
    <row r="25" spans="1:14" ht="24.75" customHeight="1" x14ac:dyDescent="0.2">
      <c r="A25" s="2"/>
      <c r="B25" s="47">
        <v>22</v>
      </c>
      <c r="C25" s="48" t="e">
        <f>VLOOKUP($B25,#REF!,2,FALSE)</f>
        <v>#REF!</v>
      </c>
      <c r="D25" s="48" t="e">
        <f>VLOOKUP($B25,#REF!,3,FALSE)</f>
        <v>#REF!</v>
      </c>
      <c r="E25" s="60" t="e">
        <f>VLOOKUP($B25,#REF!,5,FALSE)</f>
        <v>#REF!</v>
      </c>
      <c r="F25" s="60" t="e">
        <f>VLOOKUP($B25,#REF!,6,FALSE)</f>
        <v>#REF!</v>
      </c>
      <c r="G25" s="82" t="str">
        <f t="shared" si="0"/>
        <v>-</v>
      </c>
      <c r="H25" s="86" t="e">
        <f t="shared" si="1"/>
        <v>#REF!</v>
      </c>
      <c r="I25" s="49"/>
      <c r="J25" s="50" t="e">
        <f>VLOOKUP($B25,#REF!,13,FALSE)</f>
        <v>#REF!</v>
      </c>
      <c r="K25" s="51" t="e">
        <f>VLOOKUP($B25,#REF!,10,FALSE)</f>
        <v>#REF!</v>
      </c>
      <c r="L25" s="68" t="e">
        <f>VLOOKUP($B25,#REF!,17,FALSE)</f>
        <v>#REF!</v>
      </c>
      <c r="M25" s="46" t="str">
        <f>IFERROR(VLOOKUP($B25,#REF!,2,FALSE),"-")</f>
        <v>-</v>
      </c>
      <c r="N25" s="19"/>
    </row>
    <row r="26" spans="1:14" ht="24.75" customHeight="1" x14ac:dyDescent="0.2">
      <c r="A26" s="2"/>
      <c r="B26" s="47">
        <v>23</v>
      </c>
      <c r="C26" s="48" t="e">
        <f>VLOOKUP($B26,#REF!,2,FALSE)</f>
        <v>#REF!</v>
      </c>
      <c r="D26" s="48" t="e">
        <f>VLOOKUP($B26,#REF!,3,FALSE)</f>
        <v>#REF!</v>
      </c>
      <c r="E26" s="60" t="e">
        <f>VLOOKUP($B26,#REF!,5,FALSE)</f>
        <v>#REF!</v>
      </c>
      <c r="F26" s="60" t="e">
        <f>VLOOKUP($B26,#REF!,6,FALSE)</f>
        <v>#REF!</v>
      </c>
      <c r="G26" s="82" t="str">
        <f t="shared" si="0"/>
        <v>-</v>
      </c>
      <c r="H26" s="86" t="e">
        <f t="shared" si="1"/>
        <v>#REF!</v>
      </c>
      <c r="I26" s="49"/>
      <c r="J26" s="50" t="e">
        <f>VLOOKUP($B26,#REF!,13,FALSE)</f>
        <v>#REF!</v>
      </c>
      <c r="K26" s="51" t="e">
        <f>VLOOKUP($B26,#REF!,10,FALSE)</f>
        <v>#REF!</v>
      </c>
      <c r="L26" s="68" t="e">
        <f>VLOOKUP($B26,#REF!,17,FALSE)</f>
        <v>#REF!</v>
      </c>
      <c r="M26" s="46" t="str">
        <f>IFERROR(VLOOKUP($B26,#REF!,2,FALSE),"-")</f>
        <v>-</v>
      </c>
      <c r="N26" s="19"/>
    </row>
    <row r="27" spans="1:14" ht="24.75" customHeight="1" x14ac:dyDescent="0.2">
      <c r="A27" s="2"/>
      <c r="B27" s="47">
        <v>24</v>
      </c>
      <c r="C27" s="48" t="e">
        <f>VLOOKUP($B27,#REF!,2,FALSE)</f>
        <v>#REF!</v>
      </c>
      <c r="D27" s="48" t="e">
        <f>VLOOKUP($B27,#REF!,3,FALSE)</f>
        <v>#REF!</v>
      </c>
      <c r="E27" s="60" t="e">
        <f>VLOOKUP($B27,#REF!,5,FALSE)</f>
        <v>#REF!</v>
      </c>
      <c r="F27" s="60" t="e">
        <f>VLOOKUP($B27,#REF!,6,FALSE)</f>
        <v>#REF!</v>
      </c>
      <c r="G27" s="82" t="str">
        <f t="shared" si="0"/>
        <v>-</v>
      </c>
      <c r="H27" s="86" t="e">
        <f t="shared" si="1"/>
        <v>#REF!</v>
      </c>
      <c r="I27" s="49"/>
      <c r="J27" s="50" t="e">
        <f>VLOOKUP($B27,#REF!,13,FALSE)</f>
        <v>#REF!</v>
      </c>
      <c r="K27" s="51" t="e">
        <f>VLOOKUP($B27,#REF!,10,FALSE)</f>
        <v>#REF!</v>
      </c>
      <c r="L27" s="68" t="e">
        <f>VLOOKUP($B27,#REF!,17,FALSE)</f>
        <v>#REF!</v>
      </c>
      <c r="M27" s="46" t="str">
        <f>IFERROR(VLOOKUP($B27,#REF!,2,FALSE),"-")</f>
        <v>-</v>
      </c>
      <c r="N27" s="19"/>
    </row>
    <row r="28" spans="1:14" ht="24.75" customHeight="1" x14ac:dyDescent="0.2">
      <c r="A28" s="2"/>
      <c r="B28" s="47">
        <v>25</v>
      </c>
      <c r="C28" s="48" t="e">
        <f>VLOOKUP($B28,#REF!,2,FALSE)</f>
        <v>#REF!</v>
      </c>
      <c r="D28" s="48" t="e">
        <f>VLOOKUP($B28,#REF!,3,FALSE)</f>
        <v>#REF!</v>
      </c>
      <c r="E28" s="60" t="e">
        <f>VLOOKUP($B28,#REF!,5,FALSE)</f>
        <v>#REF!</v>
      </c>
      <c r="F28" s="60" t="e">
        <f>VLOOKUP($B28,#REF!,6,FALSE)</f>
        <v>#REF!</v>
      </c>
      <c r="G28" s="82" t="str">
        <f t="shared" si="0"/>
        <v>-</v>
      </c>
      <c r="H28" s="86" t="e">
        <f t="shared" si="1"/>
        <v>#REF!</v>
      </c>
      <c r="I28" s="49"/>
      <c r="J28" s="50" t="e">
        <f>VLOOKUP($B28,#REF!,13,FALSE)</f>
        <v>#REF!</v>
      </c>
      <c r="K28" s="51" t="e">
        <f>VLOOKUP($B28,#REF!,10,FALSE)</f>
        <v>#REF!</v>
      </c>
      <c r="L28" s="68" t="e">
        <f>VLOOKUP($B28,#REF!,17,FALSE)</f>
        <v>#REF!</v>
      </c>
      <c r="M28" s="46" t="str">
        <f>IFERROR(VLOOKUP($B28,#REF!,2,FALSE),"-")</f>
        <v>-</v>
      </c>
      <c r="N28" s="19"/>
    </row>
    <row r="29" spans="1:14" ht="24.75" customHeight="1" x14ac:dyDescent="0.2">
      <c r="A29" s="2"/>
      <c r="B29" s="47">
        <v>26</v>
      </c>
      <c r="C29" s="48" t="e">
        <f>VLOOKUP($B29,#REF!,2,FALSE)</f>
        <v>#REF!</v>
      </c>
      <c r="D29" s="48" t="e">
        <f>VLOOKUP($B29,#REF!,3,FALSE)</f>
        <v>#REF!</v>
      </c>
      <c r="E29" s="60" t="e">
        <f>VLOOKUP($B29,#REF!,5,FALSE)</f>
        <v>#REF!</v>
      </c>
      <c r="F29" s="60" t="e">
        <f>VLOOKUP($B29,#REF!,6,FALSE)</f>
        <v>#REF!</v>
      </c>
      <c r="G29" s="82" t="str">
        <f t="shared" si="0"/>
        <v>-</v>
      </c>
      <c r="H29" s="86" t="e">
        <f t="shared" si="1"/>
        <v>#REF!</v>
      </c>
      <c r="I29" s="49"/>
      <c r="J29" s="50" t="e">
        <f>VLOOKUP($B29,#REF!,13,FALSE)</f>
        <v>#REF!</v>
      </c>
      <c r="K29" s="51" t="e">
        <f>VLOOKUP($B29,#REF!,10,FALSE)</f>
        <v>#REF!</v>
      </c>
      <c r="L29" s="68" t="e">
        <f>VLOOKUP($B29,#REF!,17,FALSE)</f>
        <v>#REF!</v>
      </c>
      <c r="M29" s="46" t="str">
        <f>IFERROR(VLOOKUP($B29,#REF!,2,FALSE),"-")</f>
        <v>-</v>
      </c>
      <c r="N29" s="19"/>
    </row>
    <row r="30" spans="1:14" ht="24.75" customHeight="1" x14ac:dyDescent="0.2">
      <c r="A30" s="2"/>
      <c r="B30" s="47">
        <v>27</v>
      </c>
      <c r="C30" s="48" t="e">
        <f>VLOOKUP($B30,#REF!,2,FALSE)</f>
        <v>#REF!</v>
      </c>
      <c r="D30" s="48" t="e">
        <f>VLOOKUP($B30,#REF!,3,FALSE)</f>
        <v>#REF!</v>
      </c>
      <c r="E30" s="60" t="e">
        <f>VLOOKUP($B30,#REF!,5,FALSE)</f>
        <v>#REF!</v>
      </c>
      <c r="F30" s="60" t="e">
        <f>VLOOKUP($B30,#REF!,6,FALSE)</f>
        <v>#REF!</v>
      </c>
      <c r="G30" s="82" t="str">
        <f t="shared" si="0"/>
        <v>-</v>
      </c>
      <c r="H30" s="86" t="e">
        <f t="shared" si="1"/>
        <v>#REF!</v>
      </c>
      <c r="I30" s="49"/>
      <c r="J30" s="50" t="e">
        <f>VLOOKUP($B30,#REF!,13,FALSE)</f>
        <v>#REF!</v>
      </c>
      <c r="K30" s="51" t="e">
        <f>VLOOKUP($B30,#REF!,10,FALSE)</f>
        <v>#REF!</v>
      </c>
      <c r="L30" s="68" t="e">
        <f>VLOOKUP($B30,#REF!,17,FALSE)</f>
        <v>#REF!</v>
      </c>
      <c r="M30" s="46" t="str">
        <f>IFERROR(VLOOKUP($B30,#REF!,2,FALSE),"-")</f>
        <v>-</v>
      </c>
      <c r="N30" s="19"/>
    </row>
    <row r="31" spans="1:14" ht="24.75" customHeight="1" x14ac:dyDescent="0.2">
      <c r="A31" s="2"/>
      <c r="B31" s="47">
        <v>28</v>
      </c>
      <c r="C31" s="48" t="e">
        <f>VLOOKUP($B31,#REF!,2,FALSE)</f>
        <v>#REF!</v>
      </c>
      <c r="D31" s="48" t="e">
        <f>VLOOKUP($B31,#REF!,3,FALSE)</f>
        <v>#REF!</v>
      </c>
      <c r="E31" s="60" t="e">
        <f>VLOOKUP($B31,#REF!,5,FALSE)</f>
        <v>#REF!</v>
      </c>
      <c r="F31" s="60" t="e">
        <f>VLOOKUP($B31,#REF!,6,FALSE)</f>
        <v>#REF!</v>
      </c>
      <c r="G31" s="82" t="str">
        <f t="shared" si="0"/>
        <v>-</v>
      </c>
      <c r="H31" s="86" t="e">
        <f t="shared" si="1"/>
        <v>#REF!</v>
      </c>
      <c r="I31" s="49"/>
      <c r="J31" s="50" t="e">
        <f>VLOOKUP($B31,#REF!,13,FALSE)</f>
        <v>#REF!</v>
      </c>
      <c r="K31" s="51" t="e">
        <f>VLOOKUP($B31,#REF!,10,FALSE)</f>
        <v>#REF!</v>
      </c>
      <c r="L31" s="68" t="e">
        <f>VLOOKUP($B31,#REF!,17,FALSE)</f>
        <v>#REF!</v>
      </c>
      <c r="M31" s="46" t="str">
        <f>IFERROR(VLOOKUP($B31,#REF!,2,FALSE),"-")</f>
        <v>-</v>
      </c>
      <c r="N31" s="19"/>
    </row>
    <row r="32" spans="1:14" ht="24.75" customHeight="1" x14ac:dyDescent="0.2">
      <c r="A32" s="2"/>
      <c r="B32" s="47">
        <v>29</v>
      </c>
      <c r="C32" s="48" t="e">
        <f>VLOOKUP($B32,#REF!,2,FALSE)</f>
        <v>#REF!</v>
      </c>
      <c r="D32" s="48" t="e">
        <f>VLOOKUP($B32,#REF!,3,FALSE)</f>
        <v>#REF!</v>
      </c>
      <c r="E32" s="60" t="e">
        <f>VLOOKUP($B32,#REF!,5,FALSE)</f>
        <v>#REF!</v>
      </c>
      <c r="F32" s="60" t="e">
        <f>VLOOKUP($B32,#REF!,6,FALSE)</f>
        <v>#REF!</v>
      </c>
      <c r="G32" s="82" t="str">
        <f t="shared" si="0"/>
        <v>-</v>
      </c>
      <c r="H32" s="86" t="e">
        <f t="shared" si="1"/>
        <v>#REF!</v>
      </c>
      <c r="I32" s="49"/>
      <c r="J32" s="50" t="e">
        <f>VLOOKUP($B32,#REF!,13,FALSE)</f>
        <v>#REF!</v>
      </c>
      <c r="K32" s="51" t="e">
        <f>VLOOKUP($B32,#REF!,10,FALSE)</f>
        <v>#REF!</v>
      </c>
      <c r="L32" s="68" t="e">
        <f>VLOOKUP($B32,#REF!,17,FALSE)</f>
        <v>#REF!</v>
      </c>
      <c r="M32" s="46" t="str">
        <f>IFERROR(VLOOKUP($B32,#REF!,2,FALSE),"-")</f>
        <v>-</v>
      </c>
      <c r="N32" s="19"/>
    </row>
    <row r="33" spans="1:14" ht="24.75" customHeight="1" x14ac:dyDescent="0.2">
      <c r="A33" s="2"/>
      <c r="B33" s="47">
        <v>30</v>
      </c>
      <c r="C33" s="48" t="e">
        <f>VLOOKUP($B33,#REF!,2,FALSE)</f>
        <v>#REF!</v>
      </c>
      <c r="D33" s="48" t="e">
        <f>VLOOKUP($B33,#REF!,3,FALSE)</f>
        <v>#REF!</v>
      </c>
      <c r="E33" s="60" t="e">
        <f>VLOOKUP($B33,#REF!,5,FALSE)</f>
        <v>#REF!</v>
      </c>
      <c r="F33" s="60" t="e">
        <f>VLOOKUP($B33,#REF!,6,FALSE)</f>
        <v>#REF!</v>
      </c>
      <c r="G33" s="82" t="str">
        <f t="shared" si="0"/>
        <v>-</v>
      </c>
      <c r="H33" s="86" t="e">
        <f t="shared" si="1"/>
        <v>#REF!</v>
      </c>
      <c r="I33" s="49"/>
      <c r="J33" s="50" t="e">
        <f>VLOOKUP($B33,#REF!,13,FALSE)</f>
        <v>#REF!</v>
      </c>
      <c r="K33" s="51" t="e">
        <f>VLOOKUP($B33,#REF!,10,FALSE)</f>
        <v>#REF!</v>
      </c>
      <c r="L33" s="68" t="e">
        <f>VLOOKUP($B33,#REF!,17,FALSE)</f>
        <v>#REF!</v>
      </c>
      <c r="M33" s="46" t="str">
        <f>IFERROR(VLOOKUP($B33,#REF!,2,FALSE),"-")</f>
        <v>-</v>
      </c>
      <c r="N33" s="19"/>
    </row>
    <row r="34" spans="1:14" ht="24.75" customHeight="1" x14ac:dyDescent="0.2">
      <c r="A34" s="2"/>
      <c r="B34" s="47">
        <v>31</v>
      </c>
      <c r="C34" s="48" t="e">
        <f>VLOOKUP($B34,#REF!,2,FALSE)</f>
        <v>#REF!</v>
      </c>
      <c r="D34" s="48" t="e">
        <f>VLOOKUP($B34,#REF!,3,FALSE)</f>
        <v>#REF!</v>
      </c>
      <c r="E34" s="60" t="e">
        <f>VLOOKUP($B34,#REF!,5,FALSE)</f>
        <v>#REF!</v>
      </c>
      <c r="F34" s="60" t="e">
        <f>VLOOKUP($B34,#REF!,6,FALSE)</f>
        <v>#REF!</v>
      </c>
      <c r="G34" s="82" t="str">
        <f t="shared" si="0"/>
        <v>-</v>
      </c>
      <c r="H34" s="86" t="e">
        <f t="shared" si="1"/>
        <v>#REF!</v>
      </c>
      <c r="I34" s="49"/>
      <c r="J34" s="50" t="e">
        <f>VLOOKUP($B34,#REF!,13,FALSE)</f>
        <v>#REF!</v>
      </c>
      <c r="K34" s="51" t="e">
        <f>VLOOKUP($B34,#REF!,10,FALSE)</f>
        <v>#REF!</v>
      </c>
      <c r="L34" s="68" t="e">
        <f>VLOOKUP($B34,#REF!,17,FALSE)</f>
        <v>#REF!</v>
      </c>
      <c r="M34" s="46" t="str">
        <f>IFERROR(VLOOKUP($B34,#REF!,2,FALSE),"-")</f>
        <v>-</v>
      </c>
      <c r="N34" s="19"/>
    </row>
    <row r="35" spans="1:14" ht="24.75" customHeight="1" x14ac:dyDescent="0.2">
      <c r="A35" s="2"/>
      <c r="B35" s="47">
        <v>32</v>
      </c>
      <c r="C35" s="48" t="e">
        <f>VLOOKUP($B35,#REF!,2,FALSE)</f>
        <v>#REF!</v>
      </c>
      <c r="D35" s="48" t="e">
        <f>VLOOKUP($B35,#REF!,3,FALSE)</f>
        <v>#REF!</v>
      </c>
      <c r="E35" s="60" t="e">
        <f>VLOOKUP($B35,#REF!,5,FALSE)</f>
        <v>#REF!</v>
      </c>
      <c r="F35" s="60" t="e">
        <f>VLOOKUP($B35,#REF!,6,FALSE)</f>
        <v>#REF!</v>
      </c>
      <c r="G35" s="82" t="str">
        <f t="shared" si="0"/>
        <v>-</v>
      </c>
      <c r="H35" s="86" t="e">
        <f t="shared" si="1"/>
        <v>#REF!</v>
      </c>
      <c r="I35" s="49"/>
      <c r="J35" s="50" t="e">
        <f>VLOOKUP($B35,#REF!,13,FALSE)</f>
        <v>#REF!</v>
      </c>
      <c r="K35" s="51" t="e">
        <f>VLOOKUP($B35,#REF!,10,FALSE)</f>
        <v>#REF!</v>
      </c>
      <c r="L35" s="68" t="e">
        <f>VLOOKUP($B35,#REF!,17,FALSE)</f>
        <v>#REF!</v>
      </c>
      <c r="M35" s="46" t="str">
        <f>IFERROR(VLOOKUP($B35,#REF!,2,FALSE),"-")</f>
        <v>-</v>
      </c>
      <c r="N35" s="19"/>
    </row>
    <row r="36" spans="1:14" ht="24.75" customHeight="1" x14ac:dyDescent="0.2">
      <c r="A36" s="2"/>
      <c r="B36" s="47">
        <v>33</v>
      </c>
      <c r="C36" s="48" t="e">
        <f>VLOOKUP($B36,#REF!,2,FALSE)</f>
        <v>#REF!</v>
      </c>
      <c r="D36" s="48" t="e">
        <f>VLOOKUP($B36,#REF!,3,FALSE)</f>
        <v>#REF!</v>
      </c>
      <c r="E36" s="60" t="e">
        <f>VLOOKUP($B36,#REF!,5,FALSE)</f>
        <v>#REF!</v>
      </c>
      <c r="F36" s="60" t="e">
        <f>VLOOKUP($B36,#REF!,6,FALSE)</f>
        <v>#REF!</v>
      </c>
      <c r="G36" s="82" t="str">
        <f t="shared" si="0"/>
        <v>-</v>
      </c>
      <c r="H36" s="86" t="e">
        <f t="shared" si="1"/>
        <v>#REF!</v>
      </c>
      <c r="I36" s="49"/>
      <c r="J36" s="50" t="e">
        <f>VLOOKUP($B36,#REF!,13,FALSE)</f>
        <v>#REF!</v>
      </c>
      <c r="K36" s="51" t="e">
        <f>VLOOKUP($B36,#REF!,10,FALSE)</f>
        <v>#REF!</v>
      </c>
      <c r="L36" s="68" t="e">
        <f>VLOOKUP($B36,#REF!,17,FALSE)</f>
        <v>#REF!</v>
      </c>
      <c r="M36" s="46" t="str">
        <f>IFERROR(VLOOKUP($B36,#REF!,2,FALSE),"-")</f>
        <v>-</v>
      </c>
      <c r="N36" s="19"/>
    </row>
    <row r="37" spans="1:14" ht="24.75" customHeight="1" x14ac:dyDescent="0.2">
      <c r="A37" s="2"/>
      <c r="B37" s="47">
        <v>34</v>
      </c>
      <c r="C37" s="48" t="e">
        <f>VLOOKUP($B37,#REF!,2,FALSE)</f>
        <v>#REF!</v>
      </c>
      <c r="D37" s="48" t="e">
        <f>VLOOKUP($B37,#REF!,3,FALSE)</f>
        <v>#REF!</v>
      </c>
      <c r="E37" s="60" t="e">
        <f>VLOOKUP($B37,#REF!,5,FALSE)</f>
        <v>#REF!</v>
      </c>
      <c r="F37" s="60" t="e">
        <f>VLOOKUP($B37,#REF!,6,FALSE)</f>
        <v>#REF!</v>
      </c>
      <c r="G37" s="82" t="str">
        <f t="shared" si="0"/>
        <v>-</v>
      </c>
      <c r="H37" s="86" t="e">
        <f t="shared" si="1"/>
        <v>#REF!</v>
      </c>
      <c r="I37" s="49"/>
      <c r="J37" s="50" t="e">
        <f>VLOOKUP($B37,#REF!,13,FALSE)</f>
        <v>#REF!</v>
      </c>
      <c r="K37" s="51" t="e">
        <f>VLOOKUP($B37,#REF!,10,FALSE)</f>
        <v>#REF!</v>
      </c>
      <c r="L37" s="68" t="e">
        <f>VLOOKUP($B37,#REF!,17,FALSE)</f>
        <v>#REF!</v>
      </c>
      <c r="M37" s="46" t="str">
        <f>IFERROR(VLOOKUP($B37,#REF!,2,FALSE),"-")</f>
        <v>-</v>
      </c>
      <c r="N37" s="19"/>
    </row>
    <row r="38" spans="1:14" ht="24.75" customHeight="1" x14ac:dyDescent="0.2">
      <c r="A38" s="2"/>
      <c r="B38" s="47">
        <v>35</v>
      </c>
      <c r="C38" s="48" t="e">
        <f>VLOOKUP($B38,#REF!,2,FALSE)</f>
        <v>#REF!</v>
      </c>
      <c r="D38" s="48" t="e">
        <f>VLOOKUP($B38,#REF!,3,FALSE)</f>
        <v>#REF!</v>
      </c>
      <c r="E38" s="60" t="e">
        <f>VLOOKUP($B38,#REF!,5,FALSE)</f>
        <v>#REF!</v>
      </c>
      <c r="F38" s="60" t="e">
        <f>VLOOKUP($B38,#REF!,6,FALSE)</f>
        <v>#REF!</v>
      </c>
      <c r="G38" s="82" t="str">
        <f t="shared" si="0"/>
        <v>-</v>
      </c>
      <c r="H38" s="86" t="e">
        <f t="shared" si="1"/>
        <v>#REF!</v>
      </c>
      <c r="I38" s="49"/>
      <c r="J38" s="50" t="e">
        <f>VLOOKUP($B38,#REF!,13,FALSE)</f>
        <v>#REF!</v>
      </c>
      <c r="K38" s="51" t="e">
        <f>VLOOKUP($B38,#REF!,10,FALSE)</f>
        <v>#REF!</v>
      </c>
      <c r="L38" s="68" t="e">
        <f>VLOOKUP($B38,#REF!,17,FALSE)</f>
        <v>#REF!</v>
      </c>
      <c r="M38" s="46" t="str">
        <f>IFERROR(VLOOKUP($B38,#REF!,2,FALSE),"-")</f>
        <v>-</v>
      </c>
      <c r="N38" s="19"/>
    </row>
    <row r="39" spans="1:14" ht="24.75" customHeight="1" x14ac:dyDescent="0.2">
      <c r="A39" s="2"/>
      <c r="B39" s="47">
        <v>36</v>
      </c>
      <c r="C39" s="48" t="e">
        <f>VLOOKUP($B39,#REF!,2,FALSE)</f>
        <v>#REF!</v>
      </c>
      <c r="D39" s="48" t="e">
        <f>VLOOKUP($B39,#REF!,3,FALSE)</f>
        <v>#REF!</v>
      </c>
      <c r="E39" s="60" t="e">
        <f>VLOOKUP($B39,#REF!,5,FALSE)</f>
        <v>#REF!</v>
      </c>
      <c r="F39" s="60" t="e">
        <f>VLOOKUP($B39,#REF!,6,FALSE)</f>
        <v>#REF!</v>
      </c>
      <c r="G39" s="82" t="str">
        <f t="shared" si="0"/>
        <v>-</v>
      </c>
      <c r="H39" s="86" t="e">
        <f t="shared" si="1"/>
        <v>#REF!</v>
      </c>
      <c r="I39" s="49"/>
      <c r="J39" s="50" t="e">
        <f>VLOOKUP($B39,#REF!,13,FALSE)</f>
        <v>#REF!</v>
      </c>
      <c r="K39" s="51" t="e">
        <f>VLOOKUP($B39,#REF!,10,FALSE)</f>
        <v>#REF!</v>
      </c>
      <c r="L39" s="68" t="e">
        <f>VLOOKUP($B39,#REF!,17,FALSE)</f>
        <v>#REF!</v>
      </c>
      <c r="M39" s="46" t="str">
        <f>IFERROR(VLOOKUP($B39,#REF!,2,FALSE),"-")</f>
        <v>-</v>
      </c>
      <c r="N39" s="19"/>
    </row>
    <row r="40" spans="1:14" ht="24.75" customHeight="1" x14ac:dyDescent="0.2">
      <c r="A40" s="2"/>
      <c r="B40" s="47">
        <v>37</v>
      </c>
      <c r="C40" s="48" t="e">
        <f>VLOOKUP($B40,#REF!,2,FALSE)</f>
        <v>#REF!</v>
      </c>
      <c r="D40" s="48" t="e">
        <f>VLOOKUP($B40,#REF!,3,FALSE)</f>
        <v>#REF!</v>
      </c>
      <c r="E40" s="60" t="e">
        <f>VLOOKUP($B40,#REF!,5,FALSE)</f>
        <v>#REF!</v>
      </c>
      <c r="F40" s="60" t="e">
        <f>VLOOKUP($B40,#REF!,6,FALSE)</f>
        <v>#REF!</v>
      </c>
      <c r="G40" s="82" t="str">
        <f t="shared" si="0"/>
        <v>-</v>
      </c>
      <c r="H40" s="86" t="e">
        <f t="shared" si="1"/>
        <v>#REF!</v>
      </c>
      <c r="I40" s="49"/>
      <c r="J40" s="50" t="e">
        <f>VLOOKUP($B40,#REF!,13,FALSE)</f>
        <v>#REF!</v>
      </c>
      <c r="K40" s="51" t="e">
        <f>VLOOKUP($B40,#REF!,10,FALSE)</f>
        <v>#REF!</v>
      </c>
      <c r="L40" s="68" t="e">
        <f>VLOOKUP($B40,#REF!,17,FALSE)</f>
        <v>#REF!</v>
      </c>
      <c r="M40" s="46" t="str">
        <f>IFERROR(VLOOKUP($B40,#REF!,2,FALSE),"-")</f>
        <v>-</v>
      </c>
      <c r="N40" s="19"/>
    </row>
    <row r="41" spans="1:14" ht="24.75" customHeight="1" x14ac:dyDescent="0.2">
      <c r="A41" s="2"/>
      <c r="B41" s="47">
        <v>38</v>
      </c>
      <c r="C41" s="48" t="e">
        <f>VLOOKUP($B41,#REF!,2,FALSE)</f>
        <v>#REF!</v>
      </c>
      <c r="D41" s="48" t="e">
        <f>VLOOKUP($B41,#REF!,3,FALSE)</f>
        <v>#REF!</v>
      </c>
      <c r="E41" s="60" t="e">
        <f>VLOOKUP($B41,#REF!,5,FALSE)</f>
        <v>#REF!</v>
      </c>
      <c r="F41" s="60" t="e">
        <f>VLOOKUP($B41,#REF!,6,FALSE)</f>
        <v>#REF!</v>
      </c>
      <c r="G41" s="82" t="str">
        <f t="shared" si="0"/>
        <v>-</v>
      </c>
      <c r="H41" s="86" t="e">
        <f t="shared" si="1"/>
        <v>#REF!</v>
      </c>
      <c r="I41" s="49"/>
      <c r="J41" s="50" t="e">
        <f>VLOOKUP($B41,#REF!,13,FALSE)</f>
        <v>#REF!</v>
      </c>
      <c r="K41" s="51" t="e">
        <f>VLOOKUP($B41,#REF!,10,FALSE)</f>
        <v>#REF!</v>
      </c>
      <c r="L41" s="68" t="e">
        <f>VLOOKUP($B41,#REF!,17,FALSE)</f>
        <v>#REF!</v>
      </c>
      <c r="M41" s="46" t="str">
        <f>IFERROR(VLOOKUP($B41,#REF!,2,FALSE),"-")</f>
        <v>-</v>
      </c>
      <c r="N41" s="19"/>
    </row>
    <row r="42" spans="1:14" ht="24.75" customHeight="1" x14ac:dyDescent="0.2">
      <c r="A42" s="2"/>
      <c r="B42" s="47">
        <v>39</v>
      </c>
      <c r="C42" s="48" t="e">
        <f>VLOOKUP($B42,#REF!,2,FALSE)</f>
        <v>#REF!</v>
      </c>
      <c r="D42" s="48" t="e">
        <f>VLOOKUP($B42,#REF!,3,FALSE)</f>
        <v>#REF!</v>
      </c>
      <c r="E42" s="60" t="e">
        <f>VLOOKUP($B42,#REF!,5,FALSE)</f>
        <v>#REF!</v>
      </c>
      <c r="F42" s="60" t="e">
        <f>VLOOKUP($B42,#REF!,6,FALSE)</f>
        <v>#REF!</v>
      </c>
      <c r="G42" s="82" t="str">
        <f t="shared" si="0"/>
        <v>-</v>
      </c>
      <c r="H42" s="86" t="e">
        <f t="shared" si="1"/>
        <v>#REF!</v>
      </c>
      <c r="I42" s="49"/>
      <c r="J42" s="50" t="e">
        <f>VLOOKUP($B42,#REF!,13,FALSE)</f>
        <v>#REF!</v>
      </c>
      <c r="K42" s="51" t="e">
        <f>VLOOKUP($B42,#REF!,10,FALSE)</f>
        <v>#REF!</v>
      </c>
      <c r="L42" s="68" t="e">
        <f>VLOOKUP($B42,#REF!,17,FALSE)</f>
        <v>#REF!</v>
      </c>
      <c r="M42" s="46" t="str">
        <f>IFERROR(VLOOKUP($B42,#REF!,2,FALSE),"-")</f>
        <v>-</v>
      </c>
      <c r="N42" s="19"/>
    </row>
    <row r="43" spans="1:14" ht="24.75" customHeight="1" x14ac:dyDescent="0.2">
      <c r="A43" s="2"/>
      <c r="B43" s="47">
        <v>40</v>
      </c>
      <c r="C43" s="48" t="e">
        <f>VLOOKUP($B43,#REF!,2,FALSE)</f>
        <v>#REF!</v>
      </c>
      <c r="D43" s="48" t="e">
        <f>VLOOKUP($B43,#REF!,3,FALSE)</f>
        <v>#REF!</v>
      </c>
      <c r="E43" s="60" t="e">
        <f>VLOOKUP($B43,#REF!,5,FALSE)</f>
        <v>#REF!</v>
      </c>
      <c r="F43" s="60" t="e">
        <f>VLOOKUP($B43,#REF!,6,FALSE)</f>
        <v>#REF!</v>
      </c>
      <c r="G43" s="82" t="str">
        <f t="shared" si="0"/>
        <v>-</v>
      </c>
      <c r="H43" s="86" t="e">
        <f t="shared" si="1"/>
        <v>#REF!</v>
      </c>
      <c r="I43" s="49"/>
      <c r="J43" s="50" t="e">
        <f>VLOOKUP($B43,#REF!,13,FALSE)</f>
        <v>#REF!</v>
      </c>
      <c r="K43" s="51" t="e">
        <f>VLOOKUP($B43,#REF!,10,FALSE)</f>
        <v>#REF!</v>
      </c>
      <c r="L43" s="68" t="e">
        <f>VLOOKUP($B43,#REF!,17,FALSE)</f>
        <v>#REF!</v>
      </c>
      <c r="M43" s="46" t="str">
        <f>IFERROR(VLOOKUP($B43,#REF!,2,FALSE),"-")</f>
        <v>-</v>
      </c>
      <c r="N43" s="19"/>
    </row>
    <row r="44" spans="1:14" ht="24.75" customHeight="1" x14ac:dyDescent="0.2">
      <c r="A44" s="2"/>
      <c r="B44" s="47">
        <v>41</v>
      </c>
      <c r="C44" s="48" t="e">
        <f>VLOOKUP($B44,#REF!,2,FALSE)</f>
        <v>#REF!</v>
      </c>
      <c r="D44" s="48" t="e">
        <f>VLOOKUP($B44,#REF!,3,FALSE)</f>
        <v>#REF!</v>
      </c>
      <c r="E44" s="60" t="e">
        <f>VLOOKUP($B44,#REF!,5,FALSE)</f>
        <v>#REF!</v>
      </c>
      <c r="F44" s="60" t="e">
        <f>VLOOKUP($B44,#REF!,6,FALSE)</f>
        <v>#REF!</v>
      </c>
      <c r="G44" s="82" t="str">
        <f t="shared" si="0"/>
        <v>-</v>
      </c>
      <c r="H44" s="86" t="e">
        <f t="shared" si="1"/>
        <v>#REF!</v>
      </c>
      <c r="I44" s="49"/>
      <c r="J44" s="50" t="e">
        <f>VLOOKUP($B44,#REF!,13,FALSE)</f>
        <v>#REF!</v>
      </c>
      <c r="K44" s="51" t="e">
        <f>VLOOKUP($B44,#REF!,10,FALSE)</f>
        <v>#REF!</v>
      </c>
      <c r="L44" s="68" t="e">
        <f>VLOOKUP($B44,#REF!,17,FALSE)</f>
        <v>#REF!</v>
      </c>
      <c r="M44" s="46" t="str">
        <f>IFERROR(VLOOKUP($B44,#REF!,2,FALSE),"-")</f>
        <v>-</v>
      </c>
      <c r="N44" s="19"/>
    </row>
    <row r="45" spans="1:14" ht="24.75" customHeight="1" x14ac:dyDescent="0.2">
      <c r="A45" s="2"/>
      <c r="B45" s="47">
        <v>42</v>
      </c>
      <c r="C45" s="48" t="e">
        <f>VLOOKUP($B45,#REF!,2,FALSE)</f>
        <v>#REF!</v>
      </c>
      <c r="D45" s="48" t="e">
        <f>VLOOKUP($B45,#REF!,3,FALSE)</f>
        <v>#REF!</v>
      </c>
      <c r="E45" s="60" t="e">
        <f>VLOOKUP($B45,#REF!,5,FALSE)</f>
        <v>#REF!</v>
      </c>
      <c r="F45" s="60" t="e">
        <f>VLOOKUP($B45,#REF!,6,FALSE)</f>
        <v>#REF!</v>
      </c>
      <c r="G45" s="82" t="str">
        <f t="shared" si="0"/>
        <v>-</v>
      </c>
      <c r="H45" s="86" t="e">
        <f t="shared" si="1"/>
        <v>#REF!</v>
      </c>
      <c r="I45" s="49"/>
      <c r="J45" s="50" t="e">
        <f>VLOOKUP($B45,#REF!,13,FALSE)</f>
        <v>#REF!</v>
      </c>
      <c r="K45" s="51" t="e">
        <f>VLOOKUP($B45,#REF!,10,FALSE)</f>
        <v>#REF!</v>
      </c>
      <c r="L45" s="68" t="e">
        <f>VLOOKUP($B45,#REF!,17,FALSE)</f>
        <v>#REF!</v>
      </c>
      <c r="M45" s="46" t="str">
        <f>IFERROR(VLOOKUP($B45,#REF!,2,FALSE),"-")</f>
        <v>-</v>
      </c>
      <c r="N45" s="19"/>
    </row>
    <row r="46" spans="1:14" ht="24.75" customHeight="1" x14ac:dyDescent="0.2">
      <c r="A46" s="2"/>
      <c r="B46" s="47">
        <v>43</v>
      </c>
      <c r="C46" s="48" t="e">
        <f>VLOOKUP($B46,#REF!,2,FALSE)</f>
        <v>#REF!</v>
      </c>
      <c r="D46" s="48" t="e">
        <f>VLOOKUP($B46,#REF!,3,FALSE)</f>
        <v>#REF!</v>
      </c>
      <c r="E46" s="60" t="e">
        <f>VLOOKUP($B46,#REF!,5,FALSE)</f>
        <v>#REF!</v>
      </c>
      <c r="F46" s="60" t="e">
        <f>VLOOKUP($B46,#REF!,6,FALSE)</f>
        <v>#REF!</v>
      </c>
      <c r="G46" s="82" t="str">
        <f t="shared" si="0"/>
        <v>-</v>
      </c>
      <c r="H46" s="86" t="e">
        <f t="shared" si="1"/>
        <v>#REF!</v>
      </c>
      <c r="I46" s="49"/>
      <c r="J46" s="50" t="e">
        <f>VLOOKUP($B46,#REF!,13,FALSE)</f>
        <v>#REF!</v>
      </c>
      <c r="K46" s="51" t="e">
        <f>VLOOKUP($B46,#REF!,10,FALSE)</f>
        <v>#REF!</v>
      </c>
      <c r="L46" s="68" t="e">
        <f>VLOOKUP($B46,#REF!,17,FALSE)</f>
        <v>#REF!</v>
      </c>
      <c r="M46" s="46" t="str">
        <f>IFERROR(VLOOKUP($B46,#REF!,2,FALSE),"-")</f>
        <v>-</v>
      </c>
      <c r="N46" s="19"/>
    </row>
    <row r="47" spans="1:14" ht="24.75" customHeight="1" x14ac:dyDescent="0.2">
      <c r="A47" s="2"/>
      <c r="B47" s="47">
        <v>44</v>
      </c>
      <c r="C47" s="48" t="e">
        <f>VLOOKUP($B47,#REF!,2,FALSE)</f>
        <v>#REF!</v>
      </c>
      <c r="D47" s="48" t="e">
        <f>VLOOKUP($B47,#REF!,3,FALSE)</f>
        <v>#REF!</v>
      </c>
      <c r="E47" s="60" t="e">
        <f>VLOOKUP($B47,#REF!,5,FALSE)</f>
        <v>#REF!</v>
      </c>
      <c r="F47" s="60" t="e">
        <f>VLOOKUP($B47,#REF!,6,FALSE)</f>
        <v>#REF!</v>
      </c>
      <c r="G47" s="82" t="str">
        <f t="shared" si="0"/>
        <v>-</v>
      </c>
      <c r="H47" s="86" t="e">
        <f t="shared" si="1"/>
        <v>#REF!</v>
      </c>
      <c r="I47" s="49"/>
      <c r="J47" s="50" t="e">
        <f>VLOOKUP($B47,#REF!,13,FALSE)</f>
        <v>#REF!</v>
      </c>
      <c r="K47" s="51" t="e">
        <f>VLOOKUP($B47,#REF!,10,FALSE)</f>
        <v>#REF!</v>
      </c>
      <c r="L47" s="68" t="e">
        <f>VLOOKUP($B47,#REF!,17,FALSE)</f>
        <v>#REF!</v>
      </c>
      <c r="M47" s="46" t="str">
        <f>IFERROR(VLOOKUP($B47,#REF!,2,FALSE),"-")</f>
        <v>-</v>
      </c>
      <c r="N47" s="19"/>
    </row>
    <row r="48" spans="1:14" ht="24.75" customHeight="1" x14ac:dyDescent="0.2">
      <c r="A48" s="2"/>
      <c r="B48" s="47">
        <v>45</v>
      </c>
      <c r="C48" s="48" t="e">
        <f>VLOOKUP($B48,#REF!,2,FALSE)</f>
        <v>#REF!</v>
      </c>
      <c r="D48" s="48" t="e">
        <f>VLOOKUP($B48,#REF!,3,FALSE)</f>
        <v>#REF!</v>
      </c>
      <c r="E48" s="60" t="e">
        <f>VLOOKUP($B48,#REF!,5,FALSE)</f>
        <v>#REF!</v>
      </c>
      <c r="F48" s="60" t="e">
        <f>VLOOKUP($B48,#REF!,6,FALSE)</f>
        <v>#REF!</v>
      </c>
      <c r="G48" s="82" t="str">
        <f t="shared" si="0"/>
        <v>-</v>
      </c>
      <c r="H48" s="86" t="e">
        <f t="shared" si="1"/>
        <v>#REF!</v>
      </c>
      <c r="I48" s="49"/>
      <c r="J48" s="50" t="e">
        <f>VLOOKUP($B48,#REF!,13,FALSE)</f>
        <v>#REF!</v>
      </c>
      <c r="K48" s="51" t="e">
        <f>VLOOKUP($B48,#REF!,10,FALSE)</f>
        <v>#REF!</v>
      </c>
      <c r="L48" s="68" t="e">
        <f>VLOOKUP($B48,#REF!,17,FALSE)</f>
        <v>#REF!</v>
      </c>
      <c r="M48" s="46" t="str">
        <f>IFERROR(VLOOKUP($B48,#REF!,2,FALSE),"-")</f>
        <v>-</v>
      </c>
      <c r="N48" s="19"/>
    </row>
    <row r="49" spans="1:14" ht="24.75" customHeight="1" x14ac:dyDescent="0.2">
      <c r="A49" s="2"/>
      <c r="B49" s="47">
        <v>46</v>
      </c>
      <c r="C49" s="48" t="e">
        <f>VLOOKUP($B49,#REF!,2,FALSE)</f>
        <v>#REF!</v>
      </c>
      <c r="D49" s="48" t="e">
        <f>VLOOKUP($B49,#REF!,3,FALSE)</f>
        <v>#REF!</v>
      </c>
      <c r="E49" s="60" t="e">
        <f>VLOOKUP($B49,#REF!,5,FALSE)</f>
        <v>#REF!</v>
      </c>
      <c r="F49" s="60" t="e">
        <f>VLOOKUP($B49,#REF!,6,FALSE)</f>
        <v>#REF!</v>
      </c>
      <c r="G49" s="82" t="str">
        <f t="shared" si="0"/>
        <v>-</v>
      </c>
      <c r="H49" s="86" t="e">
        <f t="shared" si="1"/>
        <v>#REF!</v>
      </c>
      <c r="I49" s="49"/>
      <c r="J49" s="50" t="e">
        <f>VLOOKUP($B49,#REF!,13,FALSE)</f>
        <v>#REF!</v>
      </c>
      <c r="K49" s="51" t="e">
        <f>VLOOKUP($B49,#REF!,10,FALSE)</f>
        <v>#REF!</v>
      </c>
      <c r="L49" s="68" t="e">
        <f>VLOOKUP($B49,#REF!,17,FALSE)</f>
        <v>#REF!</v>
      </c>
      <c r="M49" s="46" t="str">
        <f>IFERROR(VLOOKUP($B49,#REF!,2,FALSE),"-")</f>
        <v>-</v>
      </c>
      <c r="N49" s="19"/>
    </row>
    <row r="50" spans="1:14" ht="24.75" customHeight="1" x14ac:dyDescent="0.2">
      <c r="A50" s="2"/>
      <c r="B50" s="47">
        <v>47</v>
      </c>
      <c r="C50" s="48" t="e">
        <f>VLOOKUP($B50,#REF!,2,FALSE)</f>
        <v>#REF!</v>
      </c>
      <c r="D50" s="48" t="e">
        <f>VLOOKUP($B50,#REF!,3,FALSE)</f>
        <v>#REF!</v>
      </c>
      <c r="E50" s="60" t="e">
        <f>VLOOKUP($B50,#REF!,5,FALSE)</f>
        <v>#REF!</v>
      </c>
      <c r="F50" s="60" t="e">
        <f>VLOOKUP($B50,#REF!,6,FALSE)</f>
        <v>#REF!</v>
      </c>
      <c r="G50" s="82" t="str">
        <f t="shared" si="0"/>
        <v>-</v>
      </c>
      <c r="H50" s="86" t="e">
        <f t="shared" si="1"/>
        <v>#REF!</v>
      </c>
      <c r="I50" s="49"/>
      <c r="J50" s="50" t="e">
        <f>VLOOKUP($B50,#REF!,13,FALSE)</f>
        <v>#REF!</v>
      </c>
      <c r="K50" s="51" t="e">
        <f>VLOOKUP($B50,#REF!,10,FALSE)</f>
        <v>#REF!</v>
      </c>
      <c r="L50" s="68" t="e">
        <f>VLOOKUP($B50,#REF!,17,FALSE)</f>
        <v>#REF!</v>
      </c>
      <c r="M50" s="46" t="str">
        <f>IFERROR(VLOOKUP($B50,#REF!,2,FALSE),"-")</f>
        <v>-</v>
      </c>
      <c r="N50" s="19"/>
    </row>
    <row r="51" spans="1:14" ht="24.75" customHeight="1" x14ac:dyDescent="0.2">
      <c r="A51" s="2"/>
      <c r="B51" s="47">
        <v>48</v>
      </c>
      <c r="C51" s="48" t="e">
        <f>VLOOKUP($B51,#REF!,2,FALSE)</f>
        <v>#REF!</v>
      </c>
      <c r="D51" s="48" t="e">
        <f>VLOOKUP($B51,#REF!,3,FALSE)</f>
        <v>#REF!</v>
      </c>
      <c r="E51" s="60" t="e">
        <f>VLOOKUP($B51,#REF!,5,FALSE)</f>
        <v>#REF!</v>
      </c>
      <c r="F51" s="60" t="e">
        <f>VLOOKUP($B51,#REF!,6,FALSE)</f>
        <v>#REF!</v>
      </c>
      <c r="G51" s="82" t="str">
        <f t="shared" si="0"/>
        <v>-</v>
      </c>
      <c r="H51" s="86" t="e">
        <f t="shared" si="1"/>
        <v>#REF!</v>
      </c>
      <c r="I51" s="49"/>
      <c r="J51" s="50" t="e">
        <f>VLOOKUP($B51,#REF!,13,FALSE)</f>
        <v>#REF!</v>
      </c>
      <c r="K51" s="51" t="e">
        <f>VLOOKUP($B51,#REF!,10,FALSE)</f>
        <v>#REF!</v>
      </c>
      <c r="L51" s="68" t="e">
        <f>VLOOKUP($B51,#REF!,17,FALSE)</f>
        <v>#REF!</v>
      </c>
      <c r="M51" s="46" t="str">
        <f>IFERROR(VLOOKUP($B51,#REF!,2,FALSE),"-")</f>
        <v>-</v>
      </c>
      <c r="N51" s="19"/>
    </row>
    <row r="52" spans="1:14" ht="24.75" customHeight="1" x14ac:dyDescent="0.2">
      <c r="A52" s="2"/>
      <c r="B52" s="47">
        <v>49</v>
      </c>
      <c r="C52" s="48" t="e">
        <f>VLOOKUP($B52,#REF!,2,FALSE)</f>
        <v>#REF!</v>
      </c>
      <c r="D52" s="48" t="e">
        <f>VLOOKUP($B52,#REF!,3,FALSE)</f>
        <v>#REF!</v>
      </c>
      <c r="E52" s="60" t="e">
        <f>VLOOKUP($B52,#REF!,5,FALSE)</f>
        <v>#REF!</v>
      </c>
      <c r="F52" s="60" t="e">
        <f>VLOOKUP($B52,#REF!,6,FALSE)</f>
        <v>#REF!</v>
      </c>
      <c r="G52" s="82" t="str">
        <f t="shared" si="0"/>
        <v>-</v>
      </c>
      <c r="H52" s="86" t="e">
        <f t="shared" si="1"/>
        <v>#REF!</v>
      </c>
      <c r="I52" s="49"/>
      <c r="J52" s="50" t="e">
        <f>VLOOKUP($B52,#REF!,13,FALSE)</f>
        <v>#REF!</v>
      </c>
      <c r="K52" s="51" t="e">
        <f>VLOOKUP($B52,#REF!,10,FALSE)</f>
        <v>#REF!</v>
      </c>
      <c r="L52" s="68" t="e">
        <f>VLOOKUP($B52,#REF!,17,FALSE)</f>
        <v>#REF!</v>
      </c>
      <c r="M52" s="46" t="str">
        <f>IFERROR(VLOOKUP($B52,#REF!,2,FALSE),"-")</f>
        <v>-</v>
      </c>
      <c r="N52" s="19"/>
    </row>
    <row r="53" spans="1:14" ht="24.75" customHeight="1" x14ac:dyDescent="0.2">
      <c r="A53" s="2"/>
      <c r="B53" s="47">
        <v>50</v>
      </c>
      <c r="C53" s="48" t="e">
        <f>VLOOKUP($B53,#REF!,2,FALSE)</f>
        <v>#REF!</v>
      </c>
      <c r="D53" s="48" t="e">
        <f>VLOOKUP($B53,#REF!,3,FALSE)</f>
        <v>#REF!</v>
      </c>
      <c r="E53" s="60" t="e">
        <f>VLOOKUP($B53,#REF!,5,FALSE)</f>
        <v>#REF!</v>
      </c>
      <c r="F53" s="60" t="e">
        <f>VLOOKUP($B53,#REF!,6,FALSE)</f>
        <v>#REF!</v>
      </c>
      <c r="G53" s="82" t="str">
        <f t="shared" si="0"/>
        <v>-</v>
      </c>
      <c r="H53" s="86" t="e">
        <f t="shared" si="1"/>
        <v>#REF!</v>
      </c>
      <c r="I53" s="49"/>
      <c r="J53" s="50" t="e">
        <f>VLOOKUP($B53,#REF!,13,FALSE)</f>
        <v>#REF!</v>
      </c>
      <c r="K53" s="51" t="e">
        <f>VLOOKUP($B53,#REF!,10,FALSE)</f>
        <v>#REF!</v>
      </c>
      <c r="L53" s="68" t="e">
        <f>VLOOKUP($B53,#REF!,17,FALSE)</f>
        <v>#REF!</v>
      </c>
      <c r="M53" s="46" t="str">
        <f>IFERROR(VLOOKUP($B53,#REF!,2,FALSE),"-")</f>
        <v>-</v>
      </c>
      <c r="N53" s="19"/>
    </row>
    <row r="54" spans="1:14" ht="24.75" customHeight="1" x14ac:dyDescent="0.2">
      <c r="A54" s="2"/>
      <c r="B54" s="47">
        <v>51</v>
      </c>
      <c r="C54" s="48" t="e">
        <f>VLOOKUP($B54,#REF!,2,FALSE)</f>
        <v>#REF!</v>
      </c>
      <c r="D54" s="48" t="e">
        <f>VLOOKUP($B54,#REF!,3,FALSE)</f>
        <v>#REF!</v>
      </c>
      <c r="E54" s="60" t="e">
        <f>VLOOKUP($B54,#REF!,5,FALSE)</f>
        <v>#REF!</v>
      </c>
      <c r="F54" s="60" t="e">
        <f>VLOOKUP($B54,#REF!,6,FALSE)</f>
        <v>#REF!</v>
      </c>
      <c r="G54" s="82" t="str">
        <f t="shared" si="0"/>
        <v>-</v>
      </c>
      <c r="H54" s="86" t="e">
        <f t="shared" si="1"/>
        <v>#REF!</v>
      </c>
      <c r="I54" s="49"/>
      <c r="J54" s="50" t="e">
        <f>VLOOKUP($B54,#REF!,13,FALSE)</f>
        <v>#REF!</v>
      </c>
      <c r="K54" s="51" t="e">
        <f>VLOOKUP($B54,#REF!,10,FALSE)</f>
        <v>#REF!</v>
      </c>
      <c r="L54" s="68" t="e">
        <f>VLOOKUP($B54,#REF!,17,FALSE)</f>
        <v>#REF!</v>
      </c>
      <c r="M54" s="46" t="str">
        <f>IFERROR(VLOOKUP($B54,#REF!,2,FALSE),"-")</f>
        <v>-</v>
      </c>
      <c r="N54" s="19"/>
    </row>
    <row r="55" spans="1:14" ht="24.75" customHeight="1" x14ac:dyDescent="0.2">
      <c r="A55" s="2"/>
      <c r="B55" s="47">
        <v>52</v>
      </c>
      <c r="C55" s="48" t="e">
        <f>VLOOKUP($B55,#REF!,2,FALSE)</f>
        <v>#REF!</v>
      </c>
      <c r="D55" s="48" t="e">
        <f>VLOOKUP($B55,#REF!,3,FALSE)</f>
        <v>#REF!</v>
      </c>
      <c r="E55" s="60" t="e">
        <f>VLOOKUP($B55,#REF!,5,FALSE)</f>
        <v>#REF!</v>
      </c>
      <c r="F55" s="60" t="e">
        <f>VLOOKUP($B55,#REF!,6,FALSE)</f>
        <v>#REF!</v>
      </c>
      <c r="G55" s="82" t="str">
        <f t="shared" si="0"/>
        <v>-</v>
      </c>
      <c r="H55" s="86" t="e">
        <f t="shared" si="1"/>
        <v>#REF!</v>
      </c>
      <c r="I55" s="49"/>
      <c r="J55" s="50" t="e">
        <f>VLOOKUP($B55,#REF!,13,FALSE)</f>
        <v>#REF!</v>
      </c>
      <c r="K55" s="51" t="e">
        <f>VLOOKUP($B55,#REF!,10,FALSE)</f>
        <v>#REF!</v>
      </c>
      <c r="L55" s="68" t="e">
        <f>VLOOKUP($B55,#REF!,17,FALSE)</f>
        <v>#REF!</v>
      </c>
      <c r="M55" s="46" t="str">
        <f>IFERROR(VLOOKUP($B55,#REF!,2,FALSE),"-")</f>
        <v>-</v>
      </c>
      <c r="N55" s="19"/>
    </row>
    <row r="56" spans="1:14" ht="24.75" customHeight="1" x14ac:dyDescent="0.2">
      <c r="A56" s="2"/>
      <c r="B56" s="47">
        <v>53</v>
      </c>
      <c r="C56" s="48" t="e">
        <f>VLOOKUP($B56,#REF!,2,FALSE)</f>
        <v>#REF!</v>
      </c>
      <c r="D56" s="48" t="e">
        <f>VLOOKUP($B56,#REF!,3,FALSE)</f>
        <v>#REF!</v>
      </c>
      <c r="E56" s="60" t="e">
        <f>VLOOKUP($B56,#REF!,5,FALSE)</f>
        <v>#REF!</v>
      </c>
      <c r="F56" s="60" t="e">
        <f>VLOOKUP($B56,#REF!,6,FALSE)</f>
        <v>#REF!</v>
      </c>
      <c r="G56" s="82" t="str">
        <f t="shared" si="0"/>
        <v>-</v>
      </c>
      <c r="H56" s="86" t="e">
        <f t="shared" si="1"/>
        <v>#REF!</v>
      </c>
      <c r="I56" s="49"/>
      <c r="J56" s="50" t="e">
        <f>VLOOKUP($B56,#REF!,13,FALSE)</f>
        <v>#REF!</v>
      </c>
      <c r="K56" s="51" t="e">
        <f>VLOOKUP($B56,#REF!,10,FALSE)</f>
        <v>#REF!</v>
      </c>
      <c r="L56" s="68" t="e">
        <f>VLOOKUP($B56,#REF!,17,FALSE)</f>
        <v>#REF!</v>
      </c>
      <c r="M56" s="46" t="str">
        <f>IFERROR(VLOOKUP($B56,#REF!,2,FALSE),"-")</f>
        <v>-</v>
      </c>
      <c r="N56" s="19"/>
    </row>
    <row r="57" spans="1:14" ht="24.75" customHeight="1" x14ac:dyDescent="0.2">
      <c r="A57" s="2"/>
      <c r="B57" s="47">
        <v>54</v>
      </c>
      <c r="C57" s="48" t="e">
        <f>VLOOKUP($B57,#REF!,2,FALSE)</f>
        <v>#REF!</v>
      </c>
      <c r="D57" s="48" t="e">
        <f>VLOOKUP($B57,#REF!,3,FALSE)</f>
        <v>#REF!</v>
      </c>
      <c r="E57" s="60" t="e">
        <f>VLOOKUP($B57,#REF!,5,FALSE)</f>
        <v>#REF!</v>
      </c>
      <c r="F57" s="60" t="e">
        <f>VLOOKUP($B57,#REF!,6,FALSE)</f>
        <v>#REF!</v>
      </c>
      <c r="G57" s="82" t="str">
        <f t="shared" si="0"/>
        <v>-</v>
      </c>
      <c r="H57" s="86" t="e">
        <f t="shared" si="1"/>
        <v>#REF!</v>
      </c>
      <c r="I57" s="49"/>
      <c r="J57" s="50" t="e">
        <f>VLOOKUP($B57,#REF!,13,FALSE)</f>
        <v>#REF!</v>
      </c>
      <c r="K57" s="51" t="e">
        <f>VLOOKUP($B57,#REF!,10,FALSE)</f>
        <v>#REF!</v>
      </c>
      <c r="L57" s="68" t="e">
        <f>VLOOKUP($B57,#REF!,17,FALSE)</f>
        <v>#REF!</v>
      </c>
      <c r="M57" s="46" t="str">
        <f>IFERROR(VLOOKUP($B57,#REF!,2,FALSE),"-")</f>
        <v>-</v>
      </c>
      <c r="N57" s="19"/>
    </row>
    <row r="58" spans="1:14" ht="24.75" customHeight="1" x14ac:dyDescent="0.2">
      <c r="A58" s="2"/>
      <c r="B58" s="47">
        <v>55</v>
      </c>
      <c r="C58" s="48" t="e">
        <f>VLOOKUP($B58,#REF!,2,FALSE)</f>
        <v>#REF!</v>
      </c>
      <c r="D58" s="48" t="e">
        <f>VLOOKUP($B58,#REF!,3,FALSE)</f>
        <v>#REF!</v>
      </c>
      <c r="E58" s="60" t="e">
        <f>VLOOKUP($B58,#REF!,5,FALSE)</f>
        <v>#REF!</v>
      </c>
      <c r="F58" s="60" t="e">
        <f>VLOOKUP($B58,#REF!,6,FALSE)</f>
        <v>#REF!</v>
      </c>
      <c r="G58" s="82" t="str">
        <f t="shared" si="0"/>
        <v>-</v>
      </c>
      <c r="H58" s="86" t="e">
        <f t="shared" si="1"/>
        <v>#REF!</v>
      </c>
      <c r="I58" s="49"/>
      <c r="J58" s="50" t="e">
        <f>VLOOKUP($B58,#REF!,13,FALSE)</f>
        <v>#REF!</v>
      </c>
      <c r="K58" s="51" t="e">
        <f>VLOOKUP($B58,#REF!,10,FALSE)</f>
        <v>#REF!</v>
      </c>
      <c r="L58" s="68" t="e">
        <f>VLOOKUP($B58,#REF!,17,FALSE)</f>
        <v>#REF!</v>
      </c>
      <c r="M58" s="46" t="str">
        <f>IFERROR(VLOOKUP($B58,#REF!,2,FALSE),"-")</f>
        <v>-</v>
      </c>
      <c r="N58" s="19"/>
    </row>
    <row r="59" spans="1:14" ht="24.75" customHeight="1" x14ac:dyDescent="0.2">
      <c r="A59" s="2"/>
      <c r="B59" s="47">
        <v>56</v>
      </c>
      <c r="C59" s="48" t="e">
        <f>VLOOKUP($B59,#REF!,2,FALSE)</f>
        <v>#REF!</v>
      </c>
      <c r="D59" s="48" t="e">
        <f>VLOOKUP($B59,#REF!,3,FALSE)</f>
        <v>#REF!</v>
      </c>
      <c r="E59" s="60" t="e">
        <f>VLOOKUP($B59,#REF!,5,FALSE)</f>
        <v>#REF!</v>
      </c>
      <c r="F59" s="60" t="e">
        <f>VLOOKUP($B59,#REF!,6,FALSE)</f>
        <v>#REF!</v>
      </c>
      <c r="G59" s="82" t="str">
        <f t="shared" si="0"/>
        <v>-</v>
      </c>
      <c r="H59" s="86" t="e">
        <f t="shared" si="1"/>
        <v>#REF!</v>
      </c>
      <c r="I59" s="49"/>
      <c r="J59" s="50" t="e">
        <f>VLOOKUP($B59,#REF!,13,FALSE)</f>
        <v>#REF!</v>
      </c>
      <c r="K59" s="51" t="e">
        <f>VLOOKUP($B59,#REF!,10,FALSE)</f>
        <v>#REF!</v>
      </c>
      <c r="L59" s="68" t="e">
        <f>VLOOKUP($B59,#REF!,17,FALSE)</f>
        <v>#REF!</v>
      </c>
      <c r="M59" s="46" t="str">
        <f>IFERROR(VLOOKUP($B59,#REF!,2,FALSE),"-")</f>
        <v>-</v>
      </c>
      <c r="N59" s="19"/>
    </row>
    <row r="60" spans="1:14" ht="24.75" customHeight="1" x14ac:dyDescent="0.2">
      <c r="A60" s="2"/>
      <c r="B60" s="47">
        <v>57</v>
      </c>
      <c r="C60" s="48" t="e">
        <f>VLOOKUP($B60,#REF!,2,FALSE)</f>
        <v>#REF!</v>
      </c>
      <c r="D60" s="48" t="e">
        <f>VLOOKUP($B60,#REF!,3,FALSE)</f>
        <v>#REF!</v>
      </c>
      <c r="E60" s="60" t="e">
        <f>VLOOKUP($B60,#REF!,5,FALSE)</f>
        <v>#REF!</v>
      </c>
      <c r="F60" s="60" t="e">
        <f>VLOOKUP($B60,#REF!,6,FALSE)</f>
        <v>#REF!</v>
      </c>
      <c r="G60" s="82" t="str">
        <f t="shared" si="0"/>
        <v>-</v>
      </c>
      <c r="H60" s="86" t="e">
        <f t="shared" si="1"/>
        <v>#REF!</v>
      </c>
      <c r="I60" s="49"/>
      <c r="J60" s="50" t="e">
        <f>VLOOKUP($B60,#REF!,13,FALSE)</f>
        <v>#REF!</v>
      </c>
      <c r="K60" s="51" t="e">
        <f>VLOOKUP($B60,#REF!,10,FALSE)</f>
        <v>#REF!</v>
      </c>
      <c r="L60" s="68" t="e">
        <f>VLOOKUP($B60,#REF!,17,FALSE)</f>
        <v>#REF!</v>
      </c>
      <c r="M60" s="46" t="str">
        <f>IFERROR(VLOOKUP($B60,#REF!,2,FALSE),"-")</f>
        <v>-</v>
      </c>
      <c r="N60" s="19"/>
    </row>
    <row r="61" spans="1:14" ht="24.75" customHeight="1" x14ac:dyDescent="0.2">
      <c r="A61" s="2"/>
      <c r="B61" s="47">
        <v>58</v>
      </c>
      <c r="C61" s="48" t="e">
        <f>VLOOKUP($B61,#REF!,2,FALSE)</f>
        <v>#REF!</v>
      </c>
      <c r="D61" s="48" t="e">
        <f>VLOOKUP($B61,#REF!,3,FALSE)</f>
        <v>#REF!</v>
      </c>
      <c r="E61" s="60" t="e">
        <f>VLOOKUP($B61,#REF!,5,FALSE)</f>
        <v>#REF!</v>
      </c>
      <c r="F61" s="60" t="e">
        <f>VLOOKUP($B61,#REF!,6,FALSE)</f>
        <v>#REF!</v>
      </c>
      <c r="G61" s="82" t="str">
        <f t="shared" si="0"/>
        <v>-</v>
      </c>
      <c r="H61" s="86" t="e">
        <f t="shared" si="1"/>
        <v>#REF!</v>
      </c>
      <c r="I61" s="49"/>
      <c r="J61" s="50" t="e">
        <f>VLOOKUP($B61,#REF!,13,FALSE)</f>
        <v>#REF!</v>
      </c>
      <c r="K61" s="51" t="e">
        <f>VLOOKUP($B61,#REF!,10,FALSE)</f>
        <v>#REF!</v>
      </c>
      <c r="L61" s="68" t="e">
        <f>VLOOKUP($B61,#REF!,17,FALSE)</f>
        <v>#REF!</v>
      </c>
      <c r="M61" s="46" t="str">
        <f>IFERROR(VLOOKUP($B61,#REF!,2,FALSE),"-")</f>
        <v>-</v>
      </c>
      <c r="N61" s="19"/>
    </row>
    <row r="62" spans="1:14" ht="24.75" customHeight="1" x14ac:dyDescent="0.2">
      <c r="A62" s="2"/>
      <c r="B62" s="47">
        <v>59</v>
      </c>
      <c r="C62" s="48" t="e">
        <f>VLOOKUP($B62,#REF!,2,FALSE)</f>
        <v>#REF!</v>
      </c>
      <c r="D62" s="48" t="e">
        <f>VLOOKUP($B62,#REF!,3,FALSE)</f>
        <v>#REF!</v>
      </c>
      <c r="E62" s="60" t="e">
        <f>VLOOKUP($B62,#REF!,5,FALSE)</f>
        <v>#REF!</v>
      </c>
      <c r="F62" s="60" t="e">
        <f>VLOOKUP($B62,#REF!,6,FALSE)</f>
        <v>#REF!</v>
      </c>
      <c r="G62" s="82" t="str">
        <f t="shared" si="0"/>
        <v>-</v>
      </c>
      <c r="H62" s="86" t="e">
        <f t="shared" si="1"/>
        <v>#REF!</v>
      </c>
      <c r="I62" s="49"/>
      <c r="J62" s="50" t="e">
        <f>VLOOKUP($B62,#REF!,13,FALSE)</f>
        <v>#REF!</v>
      </c>
      <c r="K62" s="51" t="e">
        <f>VLOOKUP($B62,#REF!,10,FALSE)</f>
        <v>#REF!</v>
      </c>
      <c r="L62" s="68" t="e">
        <f>VLOOKUP($B62,#REF!,17,FALSE)</f>
        <v>#REF!</v>
      </c>
      <c r="M62" s="46" t="str">
        <f>IFERROR(VLOOKUP($B62,#REF!,2,FALSE),"-")</f>
        <v>-</v>
      </c>
      <c r="N62" s="19"/>
    </row>
    <row r="63" spans="1:14" ht="24.75" customHeight="1" x14ac:dyDescent="0.2">
      <c r="A63" s="2"/>
      <c r="B63" s="47">
        <v>60</v>
      </c>
      <c r="C63" s="48" t="e">
        <f>VLOOKUP($B63,#REF!,2,FALSE)</f>
        <v>#REF!</v>
      </c>
      <c r="D63" s="48" t="e">
        <f>VLOOKUP($B63,#REF!,3,FALSE)</f>
        <v>#REF!</v>
      </c>
      <c r="E63" s="60" t="e">
        <f>VLOOKUP($B63,#REF!,5,FALSE)</f>
        <v>#REF!</v>
      </c>
      <c r="F63" s="60" t="e">
        <f>VLOOKUP($B63,#REF!,6,FALSE)</f>
        <v>#REF!</v>
      </c>
      <c r="G63" s="82" t="str">
        <f t="shared" si="0"/>
        <v>-</v>
      </c>
      <c r="H63" s="86" t="e">
        <f t="shared" si="1"/>
        <v>#REF!</v>
      </c>
      <c r="I63" s="49"/>
      <c r="J63" s="50" t="e">
        <f>VLOOKUP($B63,#REF!,13,FALSE)</f>
        <v>#REF!</v>
      </c>
      <c r="K63" s="51" t="e">
        <f>VLOOKUP($B63,#REF!,10,FALSE)</f>
        <v>#REF!</v>
      </c>
      <c r="L63" s="68" t="e">
        <f>VLOOKUP($B63,#REF!,17,FALSE)</f>
        <v>#REF!</v>
      </c>
      <c r="M63" s="46" t="str">
        <f>IFERROR(VLOOKUP($B63,#REF!,2,FALSE),"-")</f>
        <v>-</v>
      </c>
      <c r="N63" s="19"/>
    </row>
    <row r="64" spans="1:14" ht="24.75" customHeight="1" x14ac:dyDescent="0.2">
      <c r="A64" s="2"/>
      <c r="B64" s="47">
        <v>61</v>
      </c>
      <c r="C64" s="48" t="e">
        <f>VLOOKUP($B64,#REF!,2,FALSE)</f>
        <v>#REF!</v>
      </c>
      <c r="D64" s="48" t="e">
        <f>VLOOKUP($B64,#REF!,3,FALSE)</f>
        <v>#REF!</v>
      </c>
      <c r="E64" s="60" t="e">
        <f>VLOOKUP($B64,#REF!,5,FALSE)</f>
        <v>#REF!</v>
      </c>
      <c r="F64" s="60" t="e">
        <f>VLOOKUP($B64,#REF!,6,FALSE)</f>
        <v>#REF!</v>
      </c>
      <c r="G64" s="82" t="str">
        <f t="shared" si="0"/>
        <v>-</v>
      </c>
      <c r="H64" s="86" t="e">
        <f t="shared" si="1"/>
        <v>#REF!</v>
      </c>
      <c r="I64" s="49"/>
      <c r="J64" s="50" t="e">
        <f>VLOOKUP($B64,#REF!,13,FALSE)</f>
        <v>#REF!</v>
      </c>
      <c r="K64" s="51" t="e">
        <f>VLOOKUP($B64,#REF!,10,FALSE)</f>
        <v>#REF!</v>
      </c>
      <c r="L64" s="68" t="e">
        <f>VLOOKUP($B64,#REF!,17,FALSE)</f>
        <v>#REF!</v>
      </c>
      <c r="M64" s="46" t="str">
        <f>IFERROR(VLOOKUP($B64,#REF!,2,FALSE),"-")</f>
        <v>-</v>
      </c>
      <c r="N64" s="19"/>
    </row>
    <row r="65" spans="1:14" ht="24.75" customHeight="1" x14ac:dyDescent="0.2">
      <c r="A65" s="2"/>
      <c r="B65" s="47">
        <v>62</v>
      </c>
      <c r="C65" s="48" t="e">
        <f>VLOOKUP($B65,#REF!,2,FALSE)</f>
        <v>#REF!</v>
      </c>
      <c r="D65" s="48" t="e">
        <f>VLOOKUP($B65,#REF!,3,FALSE)</f>
        <v>#REF!</v>
      </c>
      <c r="E65" s="60" t="e">
        <f>VLOOKUP($B65,#REF!,5,FALSE)</f>
        <v>#REF!</v>
      </c>
      <c r="F65" s="60" t="e">
        <f>VLOOKUP($B65,#REF!,6,FALSE)</f>
        <v>#REF!</v>
      </c>
      <c r="G65" s="82" t="str">
        <f t="shared" si="0"/>
        <v>-</v>
      </c>
      <c r="H65" s="86" t="e">
        <f t="shared" si="1"/>
        <v>#REF!</v>
      </c>
      <c r="I65" s="49"/>
      <c r="J65" s="50" t="e">
        <f>VLOOKUP($B65,#REF!,13,FALSE)</f>
        <v>#REF!</v>
      </c>
      <c r="K65" s="51" t="e">
        <f>VLOOKUP($B65,#REF!,10,FALSE)</f>
        <v>#REF!</v>
      </c>
      <c r="L65" s="68" t="e">
        <f>VLOOKUP($B65,#REF!,17,FALSE)</f>
        <v>#REF!</v>
      </c>
      <c r="M65" s="46" t="str">
        <f>IFERROR(VLOOKUP($B65,#REF!,2,FALSE),"-")</f>
        <v>-</v>
      </c>
      <c r="N65" s="19"/>
    </row>
    <row r="66" spans="1:14" ht="24.75" customHeight="1" x14ac:dyDescent="0.2">
      <c r="A66" s="2"/>
      <c r="B66" s="47">
        <v>63</v>
      </c>
      <c r="C66" s="48" t="e">
        <f>VLOOKUP($B66,#REF!,2,FALSE)</f>
        <v>#REF!</v>
      </c>
      <c r="D66" s="48" t="e">
        <f>VLOOKUP($B66,#REF!,3,FALSE)</f>
        <v>#REF!</v>
      </c>
      <c r="E66" s="60" t="e">
        <f>VLOOKUP($B66,#REF!,5,FALSE)</f>
        <v>#REF!</v>
      </c>
      <c r="F66" s="60" t="e">
        <f>VLOOKUP($B66,#REF!,6,FALSE)</f>
        <v>#REF!</v>
      </c>
      <c r="G66" s="82" t="str">
        <f t="shared" si="0"/>
        <v>-</v>
      </c>
      <c r="H66" s="86" t="e">
        <f t="shared" si="1"/>
        <v>#REF!</v>
      </c>
      <c r="I66" s="49"/>
      <c r="J66" s="50" t="e">
        <f>VLOOKUP($B66,#REF!,13,FALSE)</f>
        <v>#REF!</v>
      </c>
      <c r="K66" s="51" t="e">
        <f>VLOOKUP($B66,#REF!,10,FALSE)</f>
        <v>#REF!</v>
      </c>
      <c r="L66" s="68" t="e">
        <f>VLOOKUP($B66,#REF!,17,FALSE)</f>
        <v>#REF!</v>
      </c>
      <c r="M66" s="46" t="str">
        <f>IFERROR(VLOOKUP($B66,#REF!,2,FALSE),"-")</f>
        <v>-</v>
      </c>
      <c r="N66" s="19"/>
    </row>
    <row r="67" spans="1:14" ht="24.75" customHeight="1" x14ac:dyDescent="0.2">
      <c r="A67" s="2"/>
      <c r="B67" s="47">
        <v>64</v>
      </c>
      <c r="C67" s="48" t="e">
        <f>VLOOKUP($B67,#REF!,2,FALSE)</f>
        <v>#REF!</v>
      </c>
      <c r="D67" s="48" t="e">
        <f>VLOOKUP($B67,#REF!,3,FALSE)</f>
        <v>#REF!</v>
      </c>
      <c r="E67" s="60" t="e">
        <f>VLOOKUP($B67,#REF!,5,FALSE)</f>
        <v>#REF!</v>
      </c>
      <c r="F67" s="60" t="e">
        <f>VLOOKUP($B67,#REF!,6,FALSE)</f>
        <v>#REF!</v>
      </c>
      <c r="G67" s="82" t="str">
        <f t="shared" si="0"/>
        <v>-</v>
      </c>
      <c r="H67" s="86" t="e">
        <f t="shared" si="1"/>
        <v>#REF!</v>
      </c>
      <c r="I67" s="49"/>
      <c r="J67" s="50" t="e">
        <f>VLOOKUP($B67,#REF!,13,FALSE)</f>
        <v>#REF!</v>
      </c>
      <c r="K67" s="51" t="e">
        <f>VLOOKUP($B67,#REF!,10,FALSE)</f>
        <v>#REF!</v>
      </c>
      <c r="L67" s="68" t="e">
        <f>VLOOKUP($B67,#REF!,17,FALSE)</f>
        <v>#REF!</v>
      </c>
      <c r="M67" s="46" t="str">
        <f>IFERROR(VLOOKUP($B67,#REF!,2,FALSE),"-")</f>
        <v>-</v>
      </c>
      <c r="N67" s="19"/>
    </row>
    <row r="68" spans="1:14" ht="24.75" customHeight="1" x14ac:dyDescent="0.2">
      <c r="A68" s="2"/>
      <c r="B68" s="47">
        <v>65</v>
      </c>
      <c r="C68" s="48" t="e">
        <f>VLOOKUP($B68,#REF!,2,FALSE)</f>
        <v>#REF!</v>
      </c>
      <c r="D68" s="48" t="e">
        <f>VLOOKUP($B68,#REF!,3,FALSE)</f>
        <v>#REF!</v>
      </c>
      <c r="E68" s="60" t="e">
        <f>VLOOKUP($B68,#REF!,5,FALSE)</f>
        <v>#REF!</v>
      </c>
      <c r="F68" s="60" t="e">
        <f>VLOOKUP($B68,#REF!,6,FALSE)</f>
        <v>#REF!</v>
      </c>
      <c r="G68" s="82" t="str">
        <f t="shared" ref="G68:G131" si="2">IF(M68=1,"欠席",IF(M68=9,"空ﾚｰﾝ","-"))</f>
        <v>-</v>
      </c>
      <c r="H68" s="86" t="e">
        <f t="shared" si="1"/>
        <v>#REF!</v>
      </c>
      <c r="I68" s="49"/>
      <c r="J68" s="50" t="e">
        <f>VLOOKUP($B68,#REF!,13,FALSE)</f>
        <v>#REF!</v>
      </c>
      <c r="K68" s="51" t="e">
        <f>VLOOKUP($B68,#REF!,10,FALSE)</f>
        <v>#REF!</v>
      </c>
      <c r="L68" s="68" t="e">
        <f>VLOOKUP($B68,#REF!,17,FALSE)</f>
        <v>#REF!</v>
      </c>
      <c r="M68" s="46" t="str">
        <f>IFERROR(VLOOKUP($B68,#REF!,2,FALSE),"-")</f>
        <v>-</v>
      </c>
      <c r="N68" s="19"/>
    </row>
    <row r="69" spans="1:14" ht="24.75" customHeight="1" x14ac:dyDescent="0.2">
      <c r="A69" s="2"/>
      <c r="B69" s="47">
        <v>66</v>
      </c>
      <c r="C69" s="48" t="e">
        <f>VLOOKUP($B69,#REF!,2,FALSE)</f>
        <v>#REF!</v>
      </c>
      <c r="D69" s="48" t="e">
        <f>VLOOKUP($B69,#REF!,3,FALSE)</f>
        <v>#REF!</v>
      </c>
      <c r="E69" s="60" t="e">
        <f>VLOOKUP($B69,#REF!,5,FALSE)</f>
        <v>#REF!</v>
      </c>
      <c r="F69" s="60" t="e">
        <f>VLOOKUP($B69,#REF!,6,FALSE)</f>
        <v>#REF!</v>
      </c>
      <c r="G69" s="82" t="str">
        <f t="shared" si="2"/>
        <v>-</v>
      </c>
      <c r="H69" s="86" t="e">
        <f t="shared" ref="H69:H132" si="3">+C69</f>
        <v>#REF!</v>
      </c>
      <c r="I69" s="49"/>
      <c r="J69" s="50" t="e">
        <f>VLOOKUP($B69,#REF!,13,FALSE)</f>
        <v>#REF!</v>
      </c>
      <c r="K69" s="51" t="e">
        <f>VLOOKUP($B69,#REF!,10,FALSE)</f>
        <v>#REF!</v>
      </c>
      <c r="L69" s="68" t="e">
        <f>VLOOKUP($B69,#REF!,17,FALSE)</f>
        <v>#REF!</v>
      </c>
      <c r="M69" s="46" t="str">
        <f>IFERROR(VLOOKUP($B69,#REF!,2,FALSE),"-")</f>
        <v>-</v>
      </c>
      <c r="N69" s="19"/>
    </row>
    <row r="70" spans="1:14" ht="24.75" customHeight="1" x14ac:dyDescent="0.2">
      <c r="A70" s="2"/>
      <c r="B70" s="47">
        <v>67</v>
      </c>
      <c r="C70" s="48" t="e">
        <f>VLOOKUP($B70,#REF!,2,FALSE)</f>
        <v>#REF!</v>
      </c>
      <c r="D70" s="48" t="e">
        <f>VLOOKUP($B70,#REF!,3,FALSE)</f>
        <v>#REF!</v>
      </c>
      <c r="E70" s="60" t="e">
        <f>VLOOKUP($B70,#REF!,5,FALSE)</f>
        <v>#REF!</v>
      </c>
      <c r="F70" s="60" t="e">
        <f>VLOOKUP($B70,#REF!,6,FALSE)</f>
        <v>#REF!</v>
      </c>
      <c r="G70" s="82" t="str">
        <f t="shared" si="2"/>
        <v>-</v>
      </c>
      <c r="H70" s="86" t="e">
        <f t="shared" si="3"/>
        <v>#REF!</v>
      </c>
      <c r="I70" s="49"/>
      <c r="J70" s="50" t="e">
        <f>VLOOKUP($B70,#REF!,13,FALSE)</f>
        <v>#REF!</v>
      </c>
      <c r="K70" s="51" t="e">
        <f>VLOOKUP($B70,#REF!,10,FALSE)</f>
        <v>#REF!</v>
      </c>
      <c r="L70" s="68" t="e">
        <f>VLOOKUP($B70,#REF!,17,FALSE)</f>
        <v>#REF!</v>
      </c>
      <c r="M70" s="46" t="str">
        <f>IFERROR(VLOOKUP($B70,#REF!,2,FALSE),"-")</f>
        <v>-</v>
      </c>
      <c r="N70" s="19"/>
    </row>
    <row r="71" spans="1:14" ht="24.75" customHeight="1" x14ac:dyDescent="0.2">
      <c r="A71" s="2"/>
      <c r="B71" s="47">
        <v>68</v>
      </c>
      <c r="C71" s="48" t="e">
        <f>VLOOKUP($B71,#REF!,2,FALSE)</f>
        <v>#REF!</v>
      </c>
      <c r="D71" s="48" t="e">
        <f>VLOOKUP($B71,#REF!,3,FALSE)</f>
        <v>#REF!</v>
      </c>
      <c r="E71" s="60" t="e">
        <f>VLOOKUP($B71,#REF!,5,FALSE)</f>
        <v>#REF!</v>
      </c>
      <c r="F71" s="60" t="e">
        <f>VLOOKUP($B71,#REF!,6,FALSE)</f>
        <v>#REF!</v>
      </c>
      <c r="G71" s="82" t="str">
        <f t="shared" si="2"/>
        <v>-</v>
      </c>
      <c r="H71" s="86" t="e">
        <f t="shared" si="3"/>
        <v>#REF!</v>
      </c>
      <c r="I71" s="49"/>
      <c r="J71" s="50" t="e">
        <f>VLOOKUP($B71,#REF!,13,FALSE)</f>
        <v>#REF!</v>
      </c>
      <c r="K71" s="51" t="e">
        <f>VLOOKUP($B71,#REF!,10,FALSE)</f>
        <v>#REF!</v>
      </c>
      <c r="L71" s="68" t="e">
        <f>VLOOKUP($B71,#REF!,17,FALSE)</f>
        <v>#REF!</v>
      </c>
      <c r="M71" s="46" t="str">
        <f>IFERROR(VLOOKUP($B71,#REF!,2,FALSE),"-")</f>
        <v>-</v>
      </c>
      <c r="N71" s="19"/>
    </row>
    <row r="72" spans="1:14" ht="24.75" customHeight="1" x14ac:dyDescent="0.2">
      <c r="A72" s="2"/>
      <c r="B72" s="47">
        <v>69</v>
      </c>
      <c r="C72" s="48" t="e">
        <f>VLOOKUP($B72,#REF!,2,FALSE)</f>
        <v>#REF!</v>
      </c>
      <c r="D72" s="48" t="e">
        <f>VLOOKUP($B72,#REF!,3,FALSE)</f>
        <v>#REF!</v>
      </c>
      <c r="E72" s="60" t="e">
        <f>VLOOKUP($B72,#REF!,5,FALSE)</f>
        <v>#REF!</v>
      </c>
      <c r="F72" s="60" t="e">
        <f>VLOOKUP($B72,#REF!,6,FALSE)</f>
        <v>#REF!</v>
      </c>
      <c r="G72" s="82" t="str">
        <f t="shared" si="2"/>
        <v>-</v>
      </c>
      <c r="H72" s="86" t="e">
        <f t="shared" si="3"/>
        <v>#REF!</v>
      </c>
      <c r="I72" s="49"/>
      <c r="J72" s="50" t="e">
        <f>VLOOKUP($B72,#REF!,13,FALSE)</f>
        <v>#REF!</v>
      </c>
      <c r="K72" s="51" t="e">
        <f>VLOOKUP($B72,#REF!,10,FALSE)</f>
        <v>#REF!</v>
      </c>
      <c r="L72" s="68" t="e">
        <f>VLOOKUP($B72,#REF!,17,FALSE)</f>
        <v>#REF!</v>
      </c>
      <c r="M72" s="46" t="str">
        <f>IFERROR(VLOOKUP($B72,#REF!,2,FALSE),"-")</f>
        <v>-</v>
      </c>
      <c r="N72" s="19"/>
    </row>
    <row r="73" spans="1:14" ht="24.75" customHeight="1" x14ac:dyDescent="0.2">
      <c r="A73" s="2"/>
      <c r="B73" s="47">
        <v>70</v>
      </c>
      <c r="C73" s="48" t="e">
        <f>VLOOKUP($B73,#REF!,2,FALSE)</f>
        <v>#REF!</v>
      </c>
      <c r="D73" s="48" t="e">
        <f>VLOOKUP($B73,#REF!,3,FALSE)</f>
        <v>#REF!</v>
      </c>
      <c r="E73" s="60" t="e">
        <f>VLOOKUP($B73,#REF!,5,FALSE)</f>
        <v>#REF!</v>
      </c>
      <c r="F73" s="60" t="e">
        <f>VLOOKUP($B73,#REF!,6,FALSE)</f>
        <v>#REF!</v>
      </c>
      <c r="G73" s="82" t="str">
        <f t="shared" si="2"/>
        <v>-</v>
      </c>
      <c r="H73" s="86" t="e">
        <f t="shared" si="3"/>
        <v>#REF!</v>
      </c>
      <c r="I73" s="49"/>
      <c r="J73" s="50" t="e">
        <f>VLOOKUP($B73,#REF!,13,FALSE)</f>
        <v>#REF!</v>
      </c>
      <c r="K73" s="51" t="e">
        <f>VLOOKUP($B73,#REF!,10,FALSE)</f>
        <v>#REF!</v>
      </c>
      <c r="L73" s="68" t="e">
        <f>VLOOKUP($B73,#REF!,17,FALSE)</f>
        <v>#REF!</v>
      </c>
      <c r="M73" s="46" t="str">
        <f>IFERROR(VLOOKUP($B73,#REF!,2,FALSE),"-")</f>
        <v>-</v>
      </c>
      <c r="N73" s="19"/>
    </row>
    <row r="74" spans="1:14" ht="24.75" customHeight="1" x14ac:dyDescent="0.2">
      <c r="A74" s="2"/>
      <c r="B74" s="47">
        <v>71</v>
      </c>
      <c r="C74" s="48" t="e">
        <f>VLOOKUP($B74,#REF!,2,FALSE)</f>
        <v>#REF!</v>
      </c>
      <c r="D74" s="48" t="e">
        <f>VLOOKUP($B74,#REF!,3,FALSE)</f>
        <v>#REF!</v>
      </c>
      <c r="E74" s="60" t="e">
        <f>VLOOKUP($B74,#REF!,5,FALSE)</f>
        <v>#REF!</v>
      </c>
      <c r="F74" s="60" t="e">
        <f>VLOOKUP($B74,#REF!,6,FALSE)</f>
        <v>#REF!</v>
      </c>
      <c r="G74" s="82" t="str">
        <f t="shared" si="2"/>
        <v>-</v>
      </c>
      <c r="H74" s="86" t="e">
        <f t="shared" si="3"/>
        <v>#REF!</v>
      </c>
      <c r="I74" s="49"/>
      <c r="J74" s="50" t="e">
        <f>VLOOKUP($B74,#REF!,13,FALSE)</f>
        <v>#REF!</v>
      </c>
      <c r="K74" s="51" t="e">
        <f>VLOOKUP($B74,#REF!,10,FALSE)</f>
        <v>#REF!</v>
      </c>
      <c r="L74" s="68" t="e">
        <f>VLOOKUP($B74,#REF!,17,FALSE)</f>
        <v>#REF!</v>
      </c>
      <c r="M74" s="46" t="str">
        <f>IFERROR(VLOOKUP($B74,#REF!,2,FALSE),"-")</f>
        <v>-</v>
      </c>
      <c r="N74" s="19"/>
    </row>
    <row r="75" spans="1:14" ht="24.75" customHeight="1" x14ac:dyDescent="0.2">
      <c r="A75" s="2"/>
      <c r="B75" s="47">
        <v>72</v>
      </c>
      <c r="C75" s="48" t="e">
        <f>VLOOKUP($B75,#REF!,2,FALSE)</f>
        <v>#REF!</v>
      </c>
      <c r="D75" s="48" t="e">
        <f>VLOOKUP($B75,#REF!,3,FALSE)</f>
        <v>#REF!</v>
      </c>
      <c r="E75" s="60" t="e">
        <f>VLOOKUP($B75,#REF!,5,FALSE)</f>
        <v>#REF!</v>
      </c>
      <c r="F75" s="60" t="e">
        <f>VLOOKUP($B75,#REF!,6,FALSE)</f>
        <v>#REF!</v>
      </c>
      <c r="G75" s="82" t="str">
        <f t="shared" si="2"/>
        <v>-</v>
      </c>
      <c r="H75" s="86" t="e">
        <f t="shared" si="3"/>
        <v>#REF!</v>
      </c>
      <c r="I75" s="49"/>
      <c r="J75" s="50" t="e">
        <f>VLOOKUP($B75,#REF!,13,FALSE)</f>
        <v>#REF!</v>
      </c>
      <c r="K75" s="51" t="e">
        <f>VLOOKUP($B75,#REF!,10,FALSE)</f>
        <v>#REF!</v>
      </c>
      <c r="L75" s="68" t="e">
        <f>VLOOKUP($B75,#REF!,17,FALSE)</f>
        <v>#REF!</v>
      </c>
      <c r="M75" s="46" t="str">
        <f>IFERROR(VLOOKUP($B75,#REF!,2,FALSE),"-")</f>
        <v>-</v>
      </c>
      <c r="N75" s="19"/>
    </row>
    <row r="76" spans="1:14" ht="24.75" customHeight="1" x14ac:dyDescent="0.2">
      <c r="A76" s="2"/>
      <c r="B76" s="47">
        <v>73</v>
      </c>
      <c r="C76" s="48" t="e">
        <f>VLOOKUP($B76,#REF!,2,FALSE)</f>
        <v>#REF!</v>
      </c>
      <c r="D76" s="48" t="e">
        <f>VLOOKUP($B76,#REF!,3,FALSE)</f>
        <v>#REF!</v>
      </c>
      <c r="E76" s="60" t="e">
        <f>VLOOKUP($B76,#REF!,5,FALSE)</f>
        <v>#REF!</v>
      </c>
      <c r="F76" s="60" t="e">
        <f>VLOOKUP($B76,#REF!,6,FALSE)</f>
        <v>#REF!</v>
      </c>
      <c r="G76" s="82" t="str">
        <f t="shared" si="2"/>
        <v>-</v>
      </c>
      <c r="H76" s="86" t="e">
        <f t="shared" si="3"/>
        <v>#REF!</v>
      </c>
      <c r="I76" s="49"/>
      <c r="J76" s="50" t="e">
        <f>VLOOKUP($B76,#REF!,13,FALSE)</f>
        <v>#REF!</v>
      </c>
      <c r="K76" s="51" t="e">
        <f>VLOOKUP($B76,#REF!,10,FALSE)</f>
        <v>#REF!</v>
      </c>
      <c r="L76" s="68" t="e">
        <f>VLOOKUP($B76,#REF!,17,FALSE)</f>
        <v>#REF!</v>
      </c>
      <c r="M76" s="46" t="str">
        <f>IFERROR(VLOOKUP($B76,#REF!,2,FALSE),"-")</f>
        <v>-</v>
      </c>
      <c r="N76" s="19"/>
    </row>
    <row r="77" spans="1:14" ht="24.75" customHeight="1" x14ac:dyDescent="0.2">
      <c r="A77" s="2"/>
      <c r="B77" s="47">
        <v>74</v>
      </c>
      <c r="C77" s="48" t="e">
        <f>VLOOKUP($B77,#REF!,2,FALSE)</f>
        <v>#REF!</v>
      </c>
      <c r="D77" s="48" t="e">
        <f>VLOOKUP($B77,#REF!,3,FALSE)</f>
        <v>#REF!</v>
      </c>
      <c r="E77" s="60" t="e">
        <f>VLOOKUP($B77,#REF!,5,FALSE)</f>
        <v>#REF!</v>
      </c>
      <c r="F77" s="60" t="e">
        <f>VLOOKUP($B77,#REF!,6,FALSE)</f>
        <v>#REF!</v>
      </c>
      <c r="G77" s="82" t="str">
        <f t="shared" si="2"/>
        <v>-</v>
      </c>
      <c r="H77" s="86" t="e">
        <f t="shared" si="3"/>
        <v>#REF!</v>
      </c>
      <c r="I77" s="49"/>
      <c r="J77" s="50" t="e">
        <f>VLOOKUP($B77,#REF!,13,FALSE)</f>
        <v>#REF!</v>
      </c>
      <c r="K77" s="51" t="e">
        <f>VLOOKUP($B77,#REF!,10,FALSE)</f>
        <v>#REF!</v>
      </c>
      <c r="L77" s="68" t="e">
        <f>VLOOKUP($B77,#REF!,17,FALSE)</f>
        <v>#REF!</v>
      </c>
      <c r="M77" s="46" t="str">
        <f>IFERROR(VLOOKUP($B77,#REF!,2,FALSE),"-")</f>
        <v>-</v>
      </c>
      <c r="N77" s="19"/>
    </row>
    <row r="78" spans="1:14" ht="24.75" customHeight="1" x14ac:dyDescent="0.2">
      <c r="A78" s="2"/>
      <c r="B78" s="47">
        <v>75</v>
      </c>
      <c r="C78" s="48" t="e">
        <f>VLOOKUP($B78,#REF!,2,FALSE)</f>
        <v>#REF!</v>
      </c>
      <c r="D78" s="48" t="e">
        <f>VLOOKUP($B78,#REF!,3,FALSE)</f>
        <v>#REF!</v>
      </c>
      <c r="E78" s="60" t="e">
        <f>VLOOKUP($B78,#REF!,5,FALSE)</f>
        <v>#REF!</v>
      </c>
      <c r="F78" s="60" t="e">
        <f>VLOOKUP($B78,#REF!,6,FALSE)</f>
        <v>#REF!</v>
      </c>
      <c r="G78" s="82" t="str">
        <f t="shared" si="2"/>
        <v>-</v>
      </c>
      <c r="H78" s="86" t="e">
        <f t="shared" si="3"/>
        <v>#REF!</v>
      </c>
      <c r="I78" s="49"/>
      <c r="J78" s="50" t="e">
        <f>VLOOKUP($B78,#REF!,13,FALSE)</f>
        <v>#REF!</v>
      </c>
      <c r="K78" s="51" t="e">
        <f>VLOOKUP($B78,#REF!,10,FALSE)</f>
        <v>#REF!</v>
      </c>
      <c r="L78" s="68" t="e">
        <f>VLOOKUP($B78,#REF!,17,FALSE)</f>
        <v>#REF!</v>
      </c>
      <c r="M78" s="46" t="str">
        <f>IFERROR(VLOOKUP($B78,#REF!,2,FALSE),"-")</f>
        <v>-</v>
      </c>
      <c r="N78" s="19"/>
    </row>
    <row r="79" spans="1:14" ht="24.75" customHeight="1" x14ac:dyDescent="0.2">
      <c r="A79" s="2"/>
      <c r="B79" s="47">
        <v>76</v>
      </c>
      <c r="C79" s="48" t="e">
        <f>VLOOKUP($B79,#REF!,2,FALSE)</f>
        <v>#REF!</v>
      </c>
      <c r="D79" s="48" t="e">
        <f>VLOOKUP($B79,#REF!,3,FALSE)</f>
        <v>#REF!</v>
      </c>
      <c r="E79" s="60" t="e">
        <f>VLOOKUP($B79,#REF!,5,FALSE)</f>
        <v>#REF!</v>
      </c>
      <c r="F79" s="60" t="e">
        <f>VLOOKUP($B79,#REF!,6,FALSE)</f>
        <v>#REF!</v>
      </c>
      <c r="G79" s="82" t="str">
        <f t="shared" si="2"/>
        <v>-</v>
      </c>
      <c r="H79" s="86" t="e">
        <f t="shared" si="3"/>
        <v>#REF!</v>
      </c>
      <c r="I79" s="49"/>
      <c r="J79" s="50" t="e">
        <f>VLOOKUP($B79,#REF!,13,FALSE)</f>
        <v>#REF!</v>
      </c>
      <c r="K79" s="51" t="e">
        <f>VLOOKUP($B79,#REF!,10,FALSE)</f>
        <v>#REF!</v>
      </c>
      <c r="L79" s="68" t="e">
        <f>VLOOKUP($B79,#REF!,17,FALSE)</f>
        <v>#REF!</v>
      </c>
      <c r="M79" s="46" t="str">
        <f>IFERROR(VLOOKUP($B79,#REF!,2,FALSE),"-")</f>
        <v>-</v>
      </c>
      <c r="N79" s="19"/>
    </row>
    <row r="80" spans="1:14" ht="24.75" customHeight="1" x14ac:dyDescent="0.2">
      <c r="A80" s="2"/>
      <c r="B80" s="47">
        <v>77</v>
      </c>
      <c r="C80" s="48" t="e">
        <f>VLOOKUP($B80,#REF!,2,FALSE)</f>
        <v>#REF!</v>
      </c>
      <c r="D80" s="48" t="e">
        <f>VLOOKUP($B80,#REF!,3,FALSE)</f>
        <v>#REF!</v>
      </c>
      <c r="E80" s="60" t="e">
        <f>VLOOKUP($B80,#REF!,5,FALSE)</f>
        <v>#REF!</v>
      </c>
      <c r="F80" s="60" t="e">
        <f>VLOOKUP($B80,#REF!,6,FALSE)</f>
        <v>#REF!</v>
      </c>
      <c r="G80" s="82" t="str">
        <f t="shared" si="2"/>
        <v>-</v>
      </c>
      <c r="H80" s="86" t="e">
        <f t="shared" si="3"/>
        <v>#REF!</v>
      </c>
      <c r="I80" s="49"/>
      <c r="J80" s="50" t="e">
        <f>VLOOKUP($B80,#REF!,13,FALSE)</f>
        <v>#REF!</v>
      </c>
      <c r="K80" s="51" t="e">
        <f>VLOOKUP($B80,#REF!,10,FALSE)</f>
        <v>#REF!</v>
      </c>
      <c r="L80" s="68" t="e">
        <f>VLOOKUP($B80,#REF!,17,FALSE)</f>
        <v>#REF!</v>
      </c>
      <c r="M80" s="46" t="str">
        <f>IFERROR(VLOOKUP($B80,#REF!,2,FALSE),"-")</f>
        <v>-</v>
      </c>
      <c r="N80" s="19"/>
    </row>
    <row r="81" spans="1:26" ht="24.75" customHeight="1" x14ac:dyDescent="0.2">
      <c r="A81" s="2"/>
      <c r="B81" s="47">
        <v>78</v>
      </c>
      <c r="C81" s="48" t="e">
        <f>VLOOKUP($B81,#REF!,2,FALSE)</f>
        <v>#REF!</v>
      </c>
      <c r="D81" s="48" t="e">
        <f>VLOOKUP($B81,#REF!,3,FALSE)</f>
        <v>#REF!</v>
      </c>
      <c r="E81" s="60" t="e">
        <f>VLOOKUP($B81,#REF!,5,FALSE)</f>
        <v>#REF!</v>
      </c>
      <c r="F81" s="60" t="e">
        <f>VLOOKUP($B81,#REF!,6,FALSE)</f>
        <v>#REF!</v>
      </c>
      <c r="G81" s="82" t="str">
        <f t="shared" si="2"/>
        <v>-</v>
      </c>
      <c r="H81" s="86" t="e">
        <f t="shared" si="3"/>
        <v>#REF!</v>
      </c>
      <c r="I81" s="49"/>
      <c r="J81" s="50" t="e">
        <f>VLOOKUP($B81,#REF!,13,FALSE)</f>
        <v>#REF!</v>
      </c>
      <c r="K81" s="51" t="e">
        <f>VLOOKUP($B81,#REF!,10,FALSE)</f>
        <v>#REF!</v>
      </c>
      <c r="L81" s="68" t="e">
        <f>VLOOKUP($B81,#REF!,17,FALSE)</f>
        <v>#REF!</v>
      </c>
      <c r="M81" s="46" t="str">
        <f>IFERROR(VLOOKUP($B81,#REF!,2,FALSE),"-")</f>
        <v>-</v>
      </c>
      <c r="N81" s="19"/>
    </row>
    <row r="82" spans="1:26" ht="24.75" customHeight="1" x14ac:dyDescent="0.2">
      <c r="A82" s="2"/>
      <c r="B82" s="47">
        <v>79</v>
      </c>
      <c r="C82" s="48" t="e">
        <f>VLOOKUP($B82,#REF!,2,FALSE)</f>
        <v>#REF!</v>
      </c>
      <c r="D82" s="48" t="e">
        <f>VLOOKUP($B82,#REF!,3,FALSE)</f>
        <v>#REF!</v>
      </c>
      <c r="E82" s="60" t="e">
        <f>VLOOKUP($B82,#REF!,5,FALSE)</f>
        <v>#REF!</v>
      </c>
      <c r="F82" s="60" t="e">
        <f>VLOOKUP($B82,#REF!,6,FALSE)</f>
        <v>#REF!</v>
      </c>
      <c r="G82" s="82" t="str">
        <f t="shared" si="2"/>
        <v>-</v>
      </c>
      <c r="H82" s="86" t="e">
        <f t="shared" si="3"/>
        <v>#REF!</v>
      </c>
      <c r="I82" s="49"/>
      <c r="J82" s="50" t="e">
        <f>VLOOKUP($B82,#REF!,13,FALSE)</f>
        <v>#REF!</v>
      </c>
      <c r="K82" s="51" t="e">
        <f>VLOOKUP($B82,#REF!,10,FALSE)</f>
        <v>#REF!</v>
      </c>
      <c r="L82" s="68" t="e">
        <f>VLOOKUP($B82,#REF!,17,FALSE)</f>
        <v>#REF!</v>
      </c>
      <c r="M82" s="46" t="str">
        <f>IFERROR(VLOOKUP($B82,#REF!,2,FALSE),"-")</f>
        <v>-</v>
      </c>
      <c r="N82" s="19"/>
    </row>
    <row r="83" spans="1:26" ht="24.75" customHeight="1" x14ac:dyDescent="0.2">
      <c r="A83" s="2"/>
      <c r="B83" s="47">
        <v>80</v>
      </c>
      <c r="C83" s="48" t="e">
        <f>VLOOKUP($B83,#REF!,2,FALSE)</f>
        <v>#REF!</v>
      </c>
      <c r="D83" s="48" t="e">
        <f>VLOOKUP($B83,#REF!,3,FALSE)</f>
        <v>#REF!</v>
      </c>
      <c r="E83" s="60" t="e">
        <f>VLOOKUP($B83,#REF!,5,FALSE)</f>
        <v>#REF!</v>
      </c>
      <c r="F83" s="60" t="e">
        <f>VLOOKUP($B83,#REF!,6,FALSE)</f>
        <v>#REF!</v>
      </c>
      <c r="G83" s="82" t="str">
        <f t="shared" si="2"/>
        <v>-</v>
      </c>
      <c r="H83" s="86" t="e">
        <f t="shared" si="3"/>
        <v>#REF!</v>
      </c>
      <c r="I83" s="49"/>
      <c r="J83" s="50" t="e">
        <f>VLOOKUP($B83,#REF!,13,FALSE)</f>
        <v>#REF!</v>
      </c>
      <c r="K83" s="51" t="e">
        <f>VLOOKUP($B83,#REF!,10,FALSE)</f>
        <v>#REF!</v>
      </c>
      <c r="L83" s="68" t="e">
        <f>VLOOKUP($B83,#REF!,17,FALSE)</f>
        <v>#REF!</v>
      </c>
      <c r="M83" s="46" t="str">
        <f>IFERROR(VLOOKUP($B83,#REF!,2,FALSE),"-")</f>
        <v>-</v>
      </c>
      <c r="N83" s="19"/>
    </row>
    <row r="84" spans="1:26" ht="24.75" customHeight="1" x14ac:dyDescent="0.2">
      <c r="A84" s="2"/>
      <c r="B84" s="47">
        <v>81</v>
      </c>
      <c r="C84" s="48" t="e">
        <f>VLOOKUP($B84,#REF!,2,FALSE)</f>
        <v>#REF!</v>
      </c>
      <c r="D84" s="48" t="e">
        <f>VLOOKUP($B84,#REF!,3,FALSE)</f>
        <v>#REF!</v>
      </c>
      <c r="E84" s="60" t="e">
        <f>VLOOKUP($B84,#REF!,5,FALSE)</f>
        <v>#REF!</v>
      </c>
      <c r="F84" s="60" t="e">
        <f>VLOOKUP($B84,#REF!,6,FALSE)</f>
        <v>#REF!</v>
      </c>
      <c r="G84" s="82" t="str">
        <f t="shared" si="2"/>
        <v>-</v>
      </c>
      <c r="H84" s="86" t="e">
        <f t="shared" si="3"/>
        <v>#REF!</v>
      </c>
      <c r="I84" s="49"/>
      <c r="J84" s="50" t="e">
        <f>VLOOKUP($B84,#REF!,13,FALSE)</f>
        <v>#REF!</v>
      </c>
      <c r="K84" s="51" t="e">
        <f>VLOOKUP($B84,#REF!,10,FALSE)</f>
        <v>#REF!</v>
      </c>
      <c r="L84" s="68" t="e">
        <f>VLOOKUP($B84,#REF!,17,FALSE)</f>
        <v>#REF!</v>
      </c>
      <c r="M84" s="46" t="str">
        <f>IFERROR(VLOOKUP($B84,#REF!,2,FALSE),"-")</f>
        <v>-</v>
      </c>
      <c r="N84" s="19"/>
    </row>
    <row r="85" spans="1:26" ht="24.75" customHeight="1" x14ac:dyDescent="0.2">
      <c r="A85" s="2"/>
      <c r="B85" s="47">
        <v>82</v>
      </c>
      <c r="C85" s="48" t="e">
        <f>VLOOKUP($B85,#REF!,2,FALSE)</f>
        <v>#REF!</v>
      </c>
      <c r="D85" s="48" t="e">
        <f>VLOOKUP($B85,#REF!,3,FALSE)</f>
        <v>#REF!</v>
      </c>
      <c r="E85" s="60" t="e">
        <f>VLOOKUP($B85,#REF!,5,FALSE)</f>
        <v>#REF!</v>
      </c>
      <c r="F85" s="60" t="e">
        <f>VLOOKUP($B85,#REF!,6,FALSE)</f>
        <v>#REF!</v>
      </c>
      <c r="G85" s="82" t="str">
        <f t="shared" si="2"/>
        <v>-</v>
      </c>
      <c r="H85" s="86" t="e">
        <f t="shared" si="3"/>
        <v>#REF!</v>
      </c>
      <c r="I85" s="49"/>
      <c r="J85" s="50" t="e">
        <f>VLOOKUP($B85,#REF!,13,FALSE)</f>
        <v>#REF!</v>
      </c>
      <c r="K85" s="51" t="e">
        <f>VLOOKUP($B85,#REF!,10,FALSE)</f>
        <v>#REF!</v>
      </c>
      <c r="L85" s="68" t="e">
        <f>VLOOKUP($B85,#REF!,17,FALSE)</f>
        <v>#REF!</v>
      </c>
      <c r="M85" s="46" t="str">
        <f>IFERROR(VLOOKUP($B85,#REF!,2,FALSE),"-")</f>
        <v>-</v>
      </c>
      <c r="N85" s="19"/>
    </row>
    <row r="86" spans="1:26" ht="24.75" customHeight="1" x14ac:dyDescent="0.2">
      <c r="A86" s="2"/>
      <c r="B86" s="47">
        <v>83</v>
      </c>
      <c r="C86" s="48" t="e">
        <f>VLOOKUP($B86,#REF!,2,FALSE)</f>
        <v>#REF!</v>
      </c>
      <c r="D86" s="48" t="e">
        <f>VLOOKUP($B86,#REF!,3,FALSE)</f>
        <v>#REF!</v>
      </c>
      <c r="E86" s="60" t="e">
        <f>VLOOKUP($B86,#REF!,5,FALSE)</f>
        <v>#REF!</v>
      </c>
      <c r="F86" s="60" t="e">
        <f>VLOOKUP($B86,#REF!,6,FALSE)</f>
        <v>#REF!</v>
      </c>
      <c r="G86" s="82" t="str">
        <f t="shared" si="2"/>
        <v>-</v>
      </c>
      <c r="H86" s="86" t="e">
        <f t="shared" si="3"/>
        <v>#REF!</v>
      </c>
      <c r="I86" s="49"/>
      <c r="J86" s="50" t="e">
        <f>VLOOKUP($B86,#REF!,13,FALSE)</f>
        <v>#REF!</v>
      </c>
      <c r="K86" s="51" t="e">
        <f>VLOOKUP($B86,#REF!,10,FALSE)</f>
        <v>#REF!</v>
      </c>
      <c r="L86" s="68" t="e">
        <f>VLOOKUP($B86,#REF!,17,FALSE)</f>
        <v>#REF!</v>
      </c>
      <c r="M86" s="46" t="str">
        <f>IFERROR(VLOOKUP($B86,#REF!,2,FALSE),"-")</f>
        <v>-</v>
      </c>
      <c r="N86" s="19"/>
    </row>
    <row r="87" spans="1:26" ht="24.75" customHeight="1" x14ac:dyDescent="0.2">
      <c r="A87" s="2"/>
      <c r="B87" s="47">
        <v>84</v>
      </c>
      <c r="C87" s="48" t="e">
        <f>VLOOKUP($B87,#REF!,2,FALSE)</f>
        <v>#REF!</v>
      </c>
      <c r="D87" s="48" t="e">
        <f>VLOOKUP($B87,#REF!,3,FALSE)</f>
        <v>#REF!</v>
      </c>
      <c r="E87" s="60" t="e">
        <f>VLOOKUP($B87,#REF!,5,FALSE)</f>
        <v>#REF!</v>
      </c>
      <c r="F87" s="60" t="e">
        <f>VLOOKUP($B87,#REF!,6,FALSE)</f>
        <v>#REF!</v>
      </c>
      <c r="G87" s="82" t="str">
        <f t="shared" si="2"/>
        <v>-</v>
      </c>
      <c r="H87" s="86" t="e">
        <f t="shared" si="3"/>
        <v>#REF!</v>
      </c>
      <c r="I87" s="49"/>
      <c r="J87" s="50" t="e">
        <f>VLOOKUP($B87,#REF!,13,FALSE)</f>
        <v>#REF!</v>
      </c>
      <c r="K87" s="51" t="e">
        <f>VLOOKUP($B87,#REF!,10,FALSE)</f>
        <v>#REF!</v>
      </c>
      <c r="L87" s="68" t="e">
        <f>VLOOKUP($B87,#REF!,17,FALSE)</f>
        <v>#REF!</v>
      </c>
      <c r="M87" s="46" t="str">
        <f>IFERROR(VLOOKUP($B87,#REF!,2,FALSE),"-")</f>
        <v>-</v>
      </c>
      <c r="N87" s="19"/>
    </row>
    <row r="88" spans="1:26" s="21" customFormat="1" ht="24.75" customHeight="1" x14ac:dyDescent="0.2">
      <c r="A88" s="2"/>
      <c r="B88" s="47">
        <v>85</v>
      </c>
      <c r="C88" s="48" t="e">
        <f>VLOOKUP($B88,#REF!,2,FALSE)</f>
        <v>#REF!</v>
      </c>
      <c r="D88" s="48" t="e">
        <f>VLOOKUP($B88,#REF!,3,FALSE)</f>
        <v>#REF!</v>
      </c>
      <c r="E88" s="60" t="e">
        <f>VLOOKUP($B88,#REF!,5,FALSE)</f>
        <v>#REF!</v>
      </c>
      <c r="F88" s="60" t="e">
        <f>VLOOKUP($B88,#REF!,6,FALSE)</f>
        <v>#REF!</v>
      </c>
      <c r="G88" s="82" t="str">
        <f t="shared" si="2"/>
        <v>-</v>
      </c>
      <c r="H88" s="86" t="e">
        <f t="shared" si="3"/>
        <v>#REF!</v>
      </c>
      <c r="I88" s="49"/>
      <c r="J88" s="50" t="e">
        <f>VLOOKUP($B88,#REF!,13,FALSE)</f>
        <v>#REF!</v>
      </c>
      <c r="K88" s="51" t="e">
        <f>VLOOKUP($B88,#REF!,10,FALSE)</f>
        <v>#REF!</v>
      </c>
      <c r="L88" s="68" t="e">
        <f>VLOOKUP($B88,#REF!,17,FALSE)</f>
        <v>#REF!</v>
      </c>
      <c r="M88" s="46" t="str">
        <f>IFERROR(VLOOKUP($B88,#REF!,2,FALSE),"-")</f>
        <v>-</v>
      </c>
      <c r="N88" s="19"/>
      <c r="O88" s="21" ph="1"/>
      <c r="P88" s="21" ph="1"/>
      <c r="Q88" s="21" ph="1"/>
      <c r="R88" s="21" ph="1"/>
      <c r="S88" s="21" ph="1"/>
      <c r="T88" s="21" ph="1"/>
      <c r="U88" s="21" ph="1"/>
      <c r="V88" s="21" ph="1"/>
      <c r="W88" s="21" ph="1"/>
      <c r="X88" s="21" ph="1"/>
      <c r="Y88" s="21" ph="1"/>
      <c r="Z88" s="21" ph="1"/>
    </row>
    <row r="89" spans="1:26" s="21" customFormat="1" ht="24.75" customHeight="1" x14ac:dyDescent="0.2">
      <c r="A89" s="2"/>
      <c r="B89" s="47">
        <v>86</v>
      </c>
      <c r="C89" s="48" t="e">
        <f>VLOOKUP($B89,#REF!,2,FALSE)</f>
        <v>#REF!</v>
      </c>
      <c r="D89" s="48" t="e">
        <f>VLOOKUP($B89,#REF!,3,FALSE)</f>
        <v>#REF!</v>
      </c>
      <c r="E89" s="60" t="e">
        <f>VLOOKUP($B89,#REF!,5,FALSE)</f>
        <v>#REF!</v>
      </c>
      <c r="F89" s="60" t="e">
        <f>VLOOKUP($B89,#REF!,6,FALSE)</f>
        <v>#REF!</v>
      </c>
      <c r="G89" s="82" t="str">
        <f t="shared" si="2"/>
        <v>-</v>
      </c>
      <c r="H89" s="86" t="e">
        <f t="shared" si="3"/>
        <v>#REF!</v>
      </c>
      <c r="I89" s="49"/>
      <c r="J89" s="50" t="e">
        <f>VLOOKUP($B89,#REF!,13,FALSE)</f>
        <v>#REF!</v>
      </c>
      <c r="K89" s="51" t="e">
        <f>VLOOKUP($B89,#REF!,10,FALSE)</f>
        <v>#REF!</v>
      </c>
      <c r="L89" s="68" t="e">
        <f>VLOOKUP($B89,#REF!,17,FALSE)</f>
        <v>#REF!</v>
      </c>
      <c r="M89" s="46" t="str">
        <f>IFERROR(VLOOKUP($B89,#REF!,2,FALSE),"-")</f>
        <v>-</v>
      </c>
      <c r="N89" s="19"/>
    </row>
    <row r="90" spans="1:26" s="21" customFormat="1" ht="24.75" customHeight="1" x14ac:dyDescent="0.2">
      <c r="A90" s="2"/>
      <c r="B90" s="47">
        <v>87</v>
      </c>
      <c r="C90" s="48" t="e">
        <f>VLOOKUP($B90,#REF!,2,FALSE)</f>
        <v>#REF!</v>
      </c>
      <c r="D90" s="48" t="e">
        <f>VLOOKUP($B90,#REF!,3,FALSE)</f>
        <v>#REF!</v>
      </c>
      <c r="E90" s="60" t="e">
        <f>VLOOKUP($B90,#REF!,5,FALSE)</f>
        <v>#REF!</v>
      </c>
      <c r="F90" s="60" t="e">
        <f>VLOOKUP($B90,#REF!,6,FALSE)</f>
        <v>#REF!</v>
      </c>
      <c r="G90" s="82" t="str">
        <f t="shared" si="2"/>
        <v>-</v>
      </c>
      <c r="H90" s="86" t="e">
        <f t="shared" si="3"/>
        <v>#REF!</v>
      </c>
      <c r="I90" s="49"/>
      <c r="J90" s="50" t="e">
        <f>VLOOKUP($B90,#REF!,13,FALSE)</f>
        <v>#REF!</v>
      </c>
      <c r="K90" s="51" t="e">
        <f>VLOOKUP($B90,#REF!,10,FALSE)</f>
        <v>#REF!</v>
      </c>
      <c r="L90" s="68" t="e">
        <f>VLOOKUP($B90,#REF!,17,FALSE)</f>
        <v>#REF!</v>
      </c>
      <c r="M90" s="46" t="str">
        <f>IFERROR(VLOOKUP($B90,#REF!,2,FALSE),"-")</f>
        <v>-</v>
      </c>
      <c r="N90" s="19"/>
    </row>
    <row r="91" spans="1:26" ht="24.75" customHeight="1" x14ac:dyDescent="0.2">
      <c r="A91" s="2"/>
      <c r="B91" s="47">
        <v>88</v>
      </c>
      <c r="C91" s="48" t="e">
        <f>VLOOKUP($B91,#REF!,2,FALSE)</f>
        <v>#REF!</v>
      </c>
      <c r="D91" s="48" t="e">
        <f>VLOOKUP($B91,#REF!,3,FALSE)</f>
        <v>#REF!</v>
      </c>
      <c r="E91" s="60" t="e">
        <f>VLOOKUP($B91,#REF!,5,FALSE)</f>
        <v>#REF!</v>
      </c>
      <c r="F91" s="60" t="e">
        <f>VLOOKUP($B91,#REF!,6,FALSE)</f>
        <v>#REF!</v>
      </c>
      <c r="G91" s="82" t="str">
        <f t="shared" si="2"/>
        <v>-</v>
      </c>
      <c r="H91" s="86" t="e">
        <f t="shared" si="3"/>
        <v>#REF!</v>
      </c>
      <c r="I91" s="49"/>
      <c r="J91" s="50" t="e">
        <f>VLOOKUP($B91,#REF!,13,FALSE)</f>
        <v>#REF!</v>
      </c>
      <c r="K91" s="51" t="e">
        <f>VLOOKUP($B91,#REF!,10,FALSE)</f>
        <v>#REF!</v>
      </c>
      <c r="L91" s="68" t="e">
        <f>VLOOKUP($B91,#REF!,17,FALSE)</f>
        <v>#REF!</v>
      </c>
      <c r="M91" s="46" t="str">
        <f>IFERROR(VLOOKUP($B91,#REF!,2,FALSE),"-")</f>
        <v>-</v>
      </c>
      <c r="N91" s="19"/>
    </row>
    <row r="92" spans="1:26" ht="24.75" customHeight="1" x14ac:dyDescent="0.2">
      <c r="A92" s="2"/>
      <c r="B92" s="47">
        <v>89</v>
      </c>
      <c r="C92" s="48" t="e">
        <f>VLOOKUP($B92,#REF!,2,FALSE)</f>
        <v>#REF!</v>
      </c>
      <c r="D92" s="48" t="e">
        <f>VLOOKUP($B92,#REF!,3,FALSE)</f>
        <v>#REF!</v>
      </c>
      <c r="E92" s="60" t="e">
        <f>VLOOKUP($B92,#REF!,5,FALSE)</f>
        <v>#REF!</v>
      </c>
      <c r="F92" s="60" t="e">
        <f>VLOOKUP($B92,#REF!,6,FALSE)</f>
        <v>#REF!</v>
      </c>
      <c r="G92" s="82" t="str">
        <f t="shared" si="2"/>
        <v>-</v>
      </c>
      <c r="H92" s="86" t="e">
        <f t="shared" si="3"/>
        <v>#REF!</v>
      </c>
      <c r="I92" s="49"/>
      <c r="J92" s="50" t="e">
        <f>VLOOKUP($B92,#REF!,13,FALSE)</f>
        <v>#REF!</v>
      </c>
      <c r="K92" s="51" t="e">
        <f>VLOOKUP($B92,#REF!,10,FALSE)</f>
        <v>#REF!</v>
      </c>
      <c r="L92" s="68" t="e">
        <f>VLOOKUP($B92,#REF!,17,FALSE)</f>
        <v>#REF!</v>
      </c>
      <c r="M92" s="46" t="str">
        <f>IFERROR(VLOOKUP($B92,#REF!,2,FALSE),"-")</f>
        <v>-</v>
      </c>
      <c r="N92" s="19"/>
    </row>
    <row r="93" spans="1:26" ht="24.75" customHeight="1" x14ac:dyDescent="0.2">
      <c r="A93" s="2"/>
      <c r="B93" s="47">
        <v>90</v>
      </c>
      <c r="C93" s="48" t="e">
        <f>VLOOKUP($B93,#REF!,2,FALSE)</f>
        <v>#REF!</v>
      </c>
      <c r="D93" s="48" t="e">
        <f>VLOOKUP($B93,#REF!,3,FALSE)</f>
        <v>#REF!</v>
      </c>
      <c r="E93" s="60" t="e">
        <f>VLOOKUP($B93,#REF!,5,FALSE)</f>
        <v>#REF!</v>
      </c>
      <c r="F93" s="60" t="e">
        <f>VLOOKUP($B93,#REF!,6,FALSE)</f>
        <v>#REF!</v>
      </c>
      <c r="G93" s="82" t="str">
        <f t="shared" si="2"/>
        <v>-</v>
      </c>
      <c r="H93" s="86" t="e">
        <f t="shared" si="3"/>
        <v>#REF!</v>
      </c>
      <c r="I93" s="49"/>
      <c r="J93" s="50" t="e">
        <f>VLOOKUP($B93,#REF!,13,FALSE)</f>
        <v>#REF!</v>
      </c>
      <c r="K93" s="51" t="e">
        <f>VLOOKUP($B93,#REF!,10,FALSE)</f>
        <v>#REF!</v>
      </c>
      <c r="L93" s="68" t="e">
        <f>VLOOKUP($B93,#REF!,17,FALSE)</f>
        <v>#REF!</v>
      </c>
      <c r="M93" s="46" t="str">
        <f>IFERROR(VLOOKUP($B93,#REF!,2,FALSE),"-")</f>
        <v>-</v>
      </c>
      <c r="N93" s="19"/>
    </row>
    <row r="94" spans="1:26" ht="24.75" customHeight="1" x14ac:dyDescent="0.2">
      <c r="A94" s="2"/>
      <c r="B94" s="47">
        <v>91</v>
      </c>
      <c r="C94" s="48" t="e">
        <f>VLOOKUP($B94,#REF!,2,FALSE)</f>
        <v>#REF!</v>
      </c>
      <c r="D94" s="48" t="e">
        <f>VLOOKUP($B94,#REF!,3,FALSE)</f>
        <v>#REF!</v>
      </c>
      <c r="E94" s="60" t="e">
        <f>VLOOKUP($B94,#REF!,5,FALSE)</f>
        <v>#REF!</v>
      </c>
      <c r="F94" s="60" t="e">
        <f>VLOOKUP($B94,#REF!,6,FALSE)</f>
        <v>#REF!</v>
      </c>
      <c r="G94" s="82" t="str">
        <f t="shared" si="2"/>
        <v>-</v>
      </c>
      <c r="H94" s="86" t="e">
        <f t="shared" si="3"/>
        <v>#REF!</v>
      </c>
      <c r="I94" s="49"/>
      <c r="J94" s="50" t="e">
        <f>VLOOKUP($B94,#REF!,13,FALSE)</f>
        <v>#REF!</v>
      </c>
      <c r="K94" s="51" t="e">
        <f>VLOOKUP($B94,#REF!,10,FALSE)</f>
        <v>#REF!</v>
      </c>
      <c r="L94" s="68" t="e">
        <f>VLOOKUP($B94,#REF!,17,FALSE)</f>
        <v>#REF!</v>
      </c>
      <c r="M94" s="46" t="str">
        <f>IFERROR(VLOOKUP($B94,#REF!,2,FALSE),"-")</f>
        <v>-</v>
      </c>
      <c r="N94" s="19"/>
    </row>
    <row r="95" spans="1:26" ht="24.75" customHeight="1" x14ac:dyDescent="0.2">
      <c r="A95" s="2"/>
      <c r="B95" s="47">
        <v>92</v>
      </c>
      <c r="C95" s="48" t="e">
        <f>VLOOKUP($B95,#REF!,2,FALSE)</f>
        <v>#REF!</v>
      </c>
      <c r="D95" s="48" t="e">
        <f>VLOOKUP($B95,#REF!,3,FALSE)</f>
        <v>#REF!</v>
      </c>
      <c r="E95" s="60" t="e">
        <f>VLOOKUP($B95,#REF!,5,FALSE)</f>
        <v>#REF!</v>
      </c>
      <c r="F95" s="60" t="e">
        <f>VLOOKUP($B95,#REF!,6,FALSE)</f>
        <v>#REF!</v>
      </c>
      <c r="G95" s="82" t="str">
        <f t="shared" si="2"/>
        <v>-</v>
      </c>
      <c r="H95" s="86" t="e">
        <f t="shared" si="3"/>
        <v>#REF!</v>
      </c>
      <c r="I95" s="49"/>
      <c r="J95" s="50" t="e">
        <f>VLOOKUP($B95,#REF!,13,FALSE)</f>
        <v>#REF!</v>
      </c>
      <c r="K95" s="51" t="e">
        <f>VLOOKUP($B95,#REF!,10,FALSE)</f>
        <v>#REF!</v>
      </c>
      <c r="L95" s="68" t="e">
        <f>VLOOKUP($B95,#REF!,17,FALSE)</f>
        <v>#REF!</v>
      </c>
      <c r="M95" s="46" t="str">
        <f>IFERROR(VLOOKUP($B95,#REF!,2,FALSE),"-")</f>
        <v>-</v>
      </c>
      <c r="N95" s="19"/>
    </row>
    <row r="96" spans="1:26" ht="24.75" customHeight="1" x14ac:dyDescent="0.2">
      <c r="A96" s="2"/>
      <c r="B96" s="47">
        <v>93</v>
      </c>
      <c r="C96" s="48" t="e">
        <f>VLOOKUP($B96,#REF!,2,FALSE)</f>
        <v>#REF!</v>
      </c>
      <c r="D96" s="48" t="e">
        <f>VLOOKUP($B96,#REF!,3,FALSE)</f>
        <v>#REF!</v>
      </c>
      <c r="E96" s="60" t="e">
        <f>VLOOKUP($B96,#REF!,5,FALSE)</f>
        <v>#REF!</v>
      </c>
      <c r="F96" s="60" t="e">
        <f>VLOOKUP($B96,#REF!,6,FALSE)</f>
        <v>#REF!</v>
      </c>
      <c r="G96" s="82" t="str">
        <f t="shared" si="2"/>
        <v>-</v>
      </c>
      <c r="H96" s="86" t="e">
        <f t="shared" si="3"/>
        <v>#REF!</v>
      </c>
      <c r="I96" s="49"/>
      <c r="J96" s="50" t="e">
        <f>VLOOKUP($B96,#REF!,13,FALSE)</f>
        <v>#REF!</v>
      </c>
      <c r="K96" s="51" t="e">
        <f>VLOOKUP($B96,#REF!,10,FALSE)</f>
        <v>#REF!</v>
      </c>
      <c r="L96" s="68" t="e">
        <f>VLOOKUP($B96,#REF!,17,FALSE)</f>
        <v>#REF!</v>
      </c>
      <c r="M96" s="46" t="str">
        <f>IFERROR(VLOOKUP($B96,#REF!,2,FALSE),"-")</f>
        <v>-</v>
      </c>
      <c r="N96" s="19"/>
    </row>
    <row r="97" spans="1:14" ht="24.75" customHeight="1" x14ac:dyDescent="0.2">
      <c r="A97" s="2"/>
      <c r="B97" s="47">
        <v>94</v>
      </c>
      <c r="C97" s="48" t="e">
        <f>VLOOKUP($B97,#REF!,2,FALSE)</f>
        <v>#REF!</v>
      </c>
      <c r="D97" s="48" t="e">
        <f>VLOOKUP($B97,#REF!,3,FALSE)</f>
        <v>#REF!</v>
      </c>
      <c r="E97" s="60" t="e">
        <f>VLOOKUP($B97,#REF!,5,FALSE)</f>
        <v>#REF!</v>
      </c>
      <c r="F97" s="60" t="e">
        <f>VLOOKUP($B97,#REF!,6,FALSE)</f>
        <v>#REF!</v>
      </c>
      <c r="G97" s="82" t="str">
        <f t="shared" si="2"/>
        <v>-</v>
      </c>
      <c r="H97" s="86" t="e">
        <f t="shared" si="3"/>
        <v>#REF!</v>
      </c>
      <c r="I97" s="49"/>
      <c r="J97" s="50" t="e">
        <f>VLOOKUP($B97,#REF!,13,FALSE)</f>
        <v>#REF!</v>
      </c>
      <c r="K97" s="51" t="e">
        <f>VLOOKUP($B97,#REF!,10,FALSE)</f>
        <v>#REF!</v>
      </c>
      <c r="L97" s="68" t="e">
        <f>VLOOKUP($B97,#REF!,17,FALSE)</f>
        <v>#REF!</v>
      </c>
      <c r="M97" s="46" t="str">
        <f>IFERROR(VLOOKUP($B97,#REF!,2,FALSE),"-")</f>
        <v>-</v>
      </c>
      <c r="N97" s="19"/>
    </row>
    <row r="98" spans="1:14" ht="24.75" customHeight="1" x14ac:dyDescent="0.2">
      <c r="A98" s="2"/>
      <c r="B98" s="47">
        <v>95</v>
      </c>
      <c r="C98" s="48" t="e">
        <f>VLOOKUP($B98,#REF!,2,FALSE)</f>
        <v>#REF!</v>
      </c>
      <c r="D98" s="48" t="e">
        <f>VLOOKUP($B98,#REF!,3,FALSE)</f>
        <v>#REF!</v>
      </c>
      <c r="E98" s="60" t="e">
        <f>VLOOKUP($B98,#REF!,5,FALSE)</f>
        <v>#REF!</v>
      </c>
      <c r="F98" s="60" t="e">
        <f>VLOOKUP($B98,#REF!,6,FALSE)</f>
        <v>#REF!</v>
      </c>
      <c r="G98" s="82" t="str">
        <f t="shared" si="2"/>
        <v>-</v>
      </c>
      <c r="H98" s="86" t="e">
        <f t="shared" si="3"/>
        <v>#REF!</v>
      </c>
      <c r="I98" s="49"/>
      <c r="J98" s="50" t="e">
        <f>VLOOKUP($B98,#REF!,13,FALSE)</f>
        <v>#REF!</v>
      </c>
      <c r="K98" s="51" t="e">
        <f>VLOOKUP($B98,#REF!,10,FALSE)</f>
        <v>#REF!</v>
      </c>
      <c r="L98" s="68" t="e">
        <f>VLOOKUP($B98,#REF!,17,FALSE)</f>
        <v>#REF!</v>
      </c>
      <c r="M98" s="46" t="str">
        <f>IFERROR(VLOOKUP($B98,#REF!,2,FALSE),"-")</f>
        <v>-</v>
      </c>
      <c r="N98" s="19"/>
    </row>
    <row r="99" spans="1:14" ht="24.75" customHeight="1" x14ac:dyDescent="0.2">
      <c r="A99" s="2"/>
      <c r="B99" s="47">
        <v>96</v>
      </c>
      <c r="C99" s="48" t="e">
        <f>VLOOKUP($B99,#REF!,2,FALSE)</f>
        <v>#REF!</v>
      </c>
      <c r="D99" s="48" t="e">
        <f>VLOOKUP($B99,#REF!,3,FALSE)</f>
        <v>#REF!</v>
      </c>
      <c r="E99" s="60" t="e">
        <f>VLOOKUP($B99,#REF!,5,FALSE)</f>
        <v>#REF!</v>
      </c>
      <c r="F99" s="60" t="e">
        <f>VLOOKUP($B99,#REF!,6,FALSE)</f>
        <v>#REF!</v>
      </c>
      <c r="G99" s="82" t="str">
        <f t="shared" si="2"/>
        <v>-</v>
      </c>
      <c r="H99" s="86" t="e">
        <f t="shared" si="3"/>
        <v>#REF!</v>
      </c>
      <c r="I99" s="49"/>
      <c r="J99" s="50" t="e">
        <f>VLOOKUP($B99,#REF!,13,FALSE)</f>
        <v>#REF!</v>
      </c>
      <c r="K99" s="51" t="e">
        <f>VLOOKUP($B99,#REF!,10,FALSE)</f>
        <v>#REF!</v>
      </c>
      <c r="L99" s="68" t="e">
        <f>VLOOKUP($B99,#REF!,17,FALSE)</f>
        <v>#REF!</v>
      </c>
      <c r="M99" s="46" t="str">
        <f>IFERROR(VLOOKUP($B99,#REF!,2,FALSE),"-")</f>
        <v>-</v>
      </c>
      <c r="N99" s="19"/>
    </row>
    <row r="100" spans="1:14" ht="24.75" customHeight="1" x14ac:dyDescent="0.2">
      <c r="A100" s="2"/>
      <c r="B100" s="47">
        <v>97</v>
      </c>
      <c r="C100" s="48" t="e">
        <f>VLOOKUP($B100,#REF!,2,FALSE)</f>
        <v>#REF!</v>
      </c>
      <c r="D100" s="48" t="e">
        <f>VLOOKUP($B100,#REF!,3,FALSE)</f>
        <v>#REF!</v>
      </c>
      <c r="E100" s="60" t="e">
        <f>VLOOKUP($B100,#REF!,5,FALSE)</f>
        <v>#REF!</v>
      </c>
      <c r="F100" s="60" t="e">
        <f>VLOOKUP($B100,#REF!,6,FALSE)</f>
        <v>#REF!</v>
      </c>
      <c r="G100" s="82" t="str">
        <f t="shared" si="2"/>
        <v>-</v>
      </c>
      <c r="H100" s="86" t="e">
        <f t="shared" si="3"/>
        <v>#REF!</v>
      </c>
      <c r="I100" s="49"/>
      <c r="J100" s="50" t="e">
        <f>VLOOKUP($B100,#REF!,13,FALSE)</f>
        <v>#REF!</v>
      </c>
      <c r="K100" s="51" t="e">
        <f>VLOOKUP($B100,#REF!,10,FALSE)</f>
        <v>#REF!</v>
      </c>
      <c r="L100" s="68" t="e">
        <f>VLOOKUP($B100,#REF!,17,FALSE)</f>
        <v>#REF!</v>
      </c>
      <c r="M100" s="46" t="str">
        <f>IFERROR(VLOOKUP($B100,#REF!,2,FALSE),"-")</f>
        <v>-</v>
      </c>
      <c r="N100" s="19"/>
    </row>
    <row r="101" spans="1:14" ht="24.75" customHeight="1" x14ac:dyDescent="0.2">
      <c r="A101" s="2"/>
      <c r="B101" s="47">
        <v>98</v>
      </c>
      <c r="C101" s="48" t="e">
        <f>VLOOKUP($B101,#REF!,2,FALSE)</f>
        <v>#REF!</v>
      </c>
      <c r="D101" s="48" t="e">
        <f>VLOOKUP($B101,#REF!,3,FALSE)</f>
        <v>#REF!</v>
      </c>
      <c r="E101" s="60" t="e">
        <f>VLOOKUP($B101,#REF!,5,FALSE)</f>
        <v>#REF!</v>
      </c>
      <c r="F101" s="60" t="e">
        <f>VLOOKUP($B101,#REF!,6,FALSE)</f>
        <v>#REF!</v>
      </c>
      <c r="G101" s="82" t="str">
        <f t="shared" si="2"/>
        <v>-</v>
      </c>
      <c r="H101" s="86" t="e">
        <f t="shared" si="3"/>
        <v>#REF!</v>
      </c>
      <c r="I101" s="49"/>
      <c r="J101" s="50" t="e">
        <f>VLOOKUP($B101,#REF!,13,FALSE)</f>
        <v>#REF!</v>
      </c>
      <c r="K101" s="51" t="e">
        <f>VLOOKUP($B101,#REF!,10,FALSE)</f>
        <v>#REF!</v>
      </c>
      <c r="L101" s="68" t="e">
        <f>VLOOKUP($B101,#REF!,17,FALSE)</f>
        <v>#REF!</v>
      </c>
      <c r="M101" s="46" t="str">
        <f>IFERROR(VLOOKUP($B101,#REF!,2,FALSE),"-")</f>
        <v>-</v>
      </c>
      <c r="N101" s="19"/>
    </row>
    <row r="102" spans="1:14" ht="24.75" customHeight="1" x14ac:dyDescent="0.2">
      <c r="A102" s="2"/>
      <c r="B102" s="47">
        <v>99</v>
      </c>
      <c r="C102" s="48" t="e">
        <f>VLOOKUP($B102,#REF!,2,FALSE)</f>
        <v>#REF!</v>
      </c>
      <c r="D102" s="48" t="e">
        <f>VLOOKUP($B102,#REF!,3,FALSE)</f>
        <v>#REF!</v>
      </c>
      <c r="E102" s="60" t="e">
        <f>VLOOKUP($B102,#REF!,5,FALSE)</f>
        <v>#REF!</v>
      </c>
      <c r="F102" s="60" t="e">
        <f>VLOOKUP($B102,#REF!,6,FALSE)</f>
        <v>#REF!</v>
      </c>
      <c r="G102" s="82" t="str">
        <f t="shared" si="2"/>
        <v>-</v>
      </c>
      <c r="H102" s="86" t="e">
        <f t="shared" si="3"/>
        <v>#REF!</v>
      </c>
      <c r="I102" s="49"/>
      <c r="J102" s="50" t="e">
        <f>VLOOKUP($B102,#REF!,13,FALSE)</f>
        <v>#REF!</v>
      </c>
      <c r="K102" s="51" t="e">
        <f>VLOOKUP($B102,#REF!,10,FALSE)</f>
        <v>#REF!</v>
      </c>
      <c r="L102" s="68" t="e">
        <f>VLOOKUP($B102,#REF!,17,FALSE)</f>
        <v>#REF!</v>
      </c>
      <c r="M102" s="46" t="str">
        <f>IFERROR(VLOOKUP($B102,#REF!,2,FALSE),"-")</f>
        <v>-</v>
      </c>
      <c r="N102" s="19"/>
    </row>
    <row r="103" spans="1:14" ht="24.75" customHeight="1" x14ac:dyDescent="0.2">
      <c r="A103" s="2"/>
      <c r="B103" s="47">
        <v>100</v>
      </c>
      <c r="C103" s="48" t="e">
        <f>VLOOKUP($B103,#REF!,2,FALSE)</f>
        <v>#REF!</v>
      </c>
      <c r="D103" s="48" t="e">
        <f>VLOOKUP($B103,#REF!,3,FALSE)</f>
        <v>#REF!</v>
      </c>
      <c r="E103" s="60" t="e">
        <f>VLOOKUP($B103,#REF!,5,FALSE)</f>
        <v>#REF!</v>
      </c>
      <c r="F103" s="60" t="e">
        <f>VLOOKUP($B103,#REF!,6,FALSE)</f>
        <v>#REF!</v>
      </c>
      <c r="G103" s="82" t="str">
        <f t="shared" si="2"/>
        <v>-</v>
      </c>
      <c r="H103" s="86" t="e">
        <f t="shared" si="3"/>
        <v>#REF!</v>
      </c>
      <c r="I103" s="49"/>
      <c r="J103" s="50" t="e">
        <f>VLOOKUP($B103,#REF!,13,FALSE)</f>
        <v>#REF!</v>
      </c>
      <c r="K103" s="51" t="e">
        <f>VLOOKUP($B103,#REF!,10,FALSE)</f>
        <v>#REF!</v>
      </c>
      <c r="L103" s="68" t="e">
        <f>VLOOKUP($B103,#REF!,17,FALSE)</f>
        <v>#REF!</v>
      </c>
      <c r="M103" s="46" t="str">
        <f>IFERROR(VLOOKUP($B103,#REF!,2,FALSE),"-")</f>
        <v>-</v>
      </c>
      <c r="N103" s="19"/>
    </row>
    <row r="104" spans="1:14" ht="24.75" customHeight="1" x14ac:dyDescent="0.2">
      <c r="A104" s="2"/>
      <c r="B104" s="47">
        <v>101</v>
      </c>
      <c r="C104" s="48" t="e">
        <f>VLOOKUP($B104,#REF!,2,FALSE)</f>
        <v>#REF!</v>
      </c>
      <c r="D104" s="48" t="e">
        <f>VLOOKUP($B104,#REF!,3,FALSE)</f>
        <v>#REF!</v>
      </c>
      <c r="E104" s="60" t="e">
        <f>VLOOKUP($B104,#REF!,5,FALSE)</f>
        <v>#REF!</v>
      </c>
      <c r="F104" s="60" t="e">
        <f>VLOOKUP($B104,#REF!,6,FALSE)</f>
        <v>#REF!</v>
      </c>
      <c r="G104" s="82" t="str">
        <f t="shared" si="2"/>
        <v>-</v>
      </c>
      <c r="H104" s="86" t="e">
        <f t="shared" si="3"/>
        <v>#REF!</v>
      </c>
      <c r="I104" s="49"/>
      <c r="J104" s="50" t="e">
        <f>VLOOKUP($B104,#REF!,13,FALSE)</f>
        <v>#REF!</v>
      </c>
      <c r="K104" s="51" t="e">
        <f>VLOOKUP($B104,#REF!,10,FALSE)</f>
        <v>#REF!</v>
      </c>
      <c r="L104" s="68" t="e">
        <f>VLOOKUP($B104,#REF!,17,FALSE)</f>
        <v>#REF!</v>
      </c>
      <c r="M104" s="46" t="str">
        <f>IFERROR(VLOOKUP($B104,#REF!,2,FALSE),"-")</f>
        <v>-</v>
      </c>
      <c r="N104" s="19"/>
    </row>
    <row r="105" spans="1:14" ht="24.75" customHeight="1" x14ac:dyDescent="0.2">
      <c r="A105" s="2"/>
      <c r="B105" s="47">
        <v>102</v>
      </c>
      <c r="C105" s="48" t="e">
        <f>VLOOKUP($B105,#REF!,2,FALSE)</f>
        <v>#REF!</v>
      </c>
      <c r="D105" s="48" t="e">
        <f>VLOOKUP($B105,#REF!,3,FALSE)</f>
        <v>#REF!</v>
      </c>
      <c r="E105" s="60" t="e">
        <f>VLOOKUP($B105,#REF!,5,FALSE)</f>
        <v>#REF!</v>
      </c>
      <c r="F105" s="60" t="e">
        <f>VLOOKUP($B105,#REF!,6,FALSE)</f>
        <v>#REF!</v>
      </c>
      <c r="G105" s="82" t="str">
        <f t="shared" si="2"/>
        <v>-</v>
      </c>
      <c r="H105" s="86" t="e">
        <f t="shared" si="3"/>
        <v>#REF!</v>
      </c>
      <c r="I105" s="49"/>
      <c r="J105" s="50" t="e">
        <f>VLOOKUP($B105,#REF!,13,FALSE)</f>
        <v>#REF!</v>
      </c>
      <c r="K105" s="51" t="e">
        <f>VLOOKUP($B105,#REF!,10,FALSE)</f>
        <v>#REF!</v>
      </c>
      <c r="L105" s="68" t="e">
        <f>VLOOKUP($B105,#REF!,17,FALSE)</f>
        <v>#REF!</v>
      </c>
      <c r="M105" s="46" t="str">
        <f>IFERROR(VLOOKUP($B105,#REF!,2,FALSE),"-")</f>
        <v>-</v>
      </c>
      <c r="N105" s="19"/>
    </row>
    <row r="106" spans="1:14" ht="24.75" customHeight="1" x14ac:dyDescent="0.2">
      <c r="A106" s="2"/>
      <c r="B106" s="47">
        <v>103</v>
      </c>
      <c r="C106" s="48" t="e">
        <f>VLOOKUP($B106,#REF!,2,FALSE)</f>
        <v>#REF!</v>
      </c>
      <c r="D106" s="48" t="e">
        <f>VLOOKUP($B106,#REF!,3,FALSE)</f>
        <v>#REF!</v>
      </c>
      <c r="E106" s="60" t="e">
        <f>VLOOKUP($B106,#REF!,5,FALSE)</f>
        <v>#REF!</v>
      </c>
      <c r="F106" s="60" t="e">
        <f>VLOOKUP($B106,#REF!,6,FALSE)</f>
        <v>#REF!</v>
      </c>
      <c r="G106" s="82" t="str">
        <f t="shared" si="2"/>
        <v>-</v>
      </c>
      <c r="H106" s="86" t="e">
        <f t="shared" si="3"/>
        <v>#REF!</v>
      </c>
      <c r="I106" s="49"/>
      <c r="J106" s="50" t="e">
        <f>VLOOKUP($B106,#REF!,13,FALSE)</f>
        <v>#REF!</v>
      </c>
      <c r="K106" s="51" t="e">
        <f>VLOOKUP($B106,#REF!,10,FALSE)</f>
        <v>#REF!</v>
      </c>
      <c r="L106" s="68" t="e">
        <f>VLOOKUP($B106,#REF!,17,FALSE)</f>
        <v>#REF!</v>
      </c>
      <c r="M106" s="46" t="str">
        <f>IFERROR(VLOOKUP($B106,#REF!,2,FALSE),"-")</f>
        <v>-</v>
      </c>
      <c r="N106" s="19"/>
    </row>
    <row r="107" spans="1:14" ht="24.75" customHeight="1" x14ac:dyDescent="0.2">
      <c r="A107" s="2"/>
      <c r="B107" s="47">
        <v>104</v>
      </c>
      <c r="C107" s="48" t="e">
        <f>VLOOKUP($B107,#REF!,2,FALSE)</f>
        <v>#REF!</v>
      </c>
      <c r="D107" s="48" t="e">
        <f>VLOOKUP($B107,#REF!,3,FALSE)</f>
        <v>#REF!</v>
      </c>
      <c r="E107" s="60" t="e">
        <f>VLOOKUP($B107,#REF!,5,FALSE)</f>
        <v>#REF!</v>
      </c>
      <c r="F107" s="60" t="e">
        <f>VLOOKUP($B107,#REF!,6,FALSE)</f>
        <v>#REF!</v>
      </c>
      <c r="G107" s="82" t="str">
        <f t="shared" si="2"/>
        <v>-</v>
      </c>
      <c r="H107" s="86" t="e">
        <f t="shared" si="3"/>
        <v>#REF!</v>
      </c>
      <c r="I107" s="49"/>
      <c r="J107" s="50" t="e">
        <f>VLOOKUP($B107,#REF!,13,FALSE)</f>
        <v>#REF!</v>
      </c>
      <c r="K107" s="51" t="e">
        <f>VLOOKUP($B107,#REF!,10,FALSE)</f>
        <v>#REF!</v>
      </c>
      <c r="L107" s="68" t="e">
        <f>VLOOKUP($B107,#REF!,17,FALSE)</f>
        <v>#REF!</v>
      </c>
      <c r="M107" s="46" t="str">
        <f>IFERROR(VLOOKUP($B107,#REF!,2,FALSE),"-")</f>
        <v>-</v>
      </c>
      <c r="N107" s="19"/>
    </row>
    <row r="108" spans="1:14" ht="24.75" customHeight="1" x14ac:dyDescent="0.2">
      <c r="A108" s="2"/>
      <c r="B108" s="47">
        <v>105</v>
      </c>
      <c r="C108" s="48" t="e">
        <f>VLOOKUP($B108,#REF!,2,FALSE)</f>
        <v>#REF!</v>
      </c>
      <c r="D108" s="48" t="e">
        <f>VLOOKUP($B108,#REF!,3,FALSE)</f>
        <v>#REF!</v>
      </c>
      <c r="E108" s="60" t="e">
        <f>VLOOKUP($B108,#REF!,5,FALSE)</f>
        <v>#REF!</v>
      </c>
      <c r="F108" s="60" t="e">
        <f>VLOOKUP($B108,#REF!,6,FALSE)</f>
        <v>#REF!</v>
      </c>
      <c r="G108" s="82" t="str">
        <f t="shared" si="2"/>
        <v>-</v>
      </c>
      <c r="H108" s="86" t="e">
        <f t="shared" si="3"/>
        <v>#REF!</v>
      </c>
      <c r="I108" s="49"/>
      <c r="J108" s="50" t="e">
        <f>VLOOKUP($B108,#REF!,13,FALSE)</f>
        <v>#REF!</v>
      </c>
      <c r="K108" s="51" t="e">
        <f>VLOOKUP($B108,#REF!,10,FALSE)</f>
        <v>#REF!</v>
      </c>
      <c r="L108" s="68" t="e">
        <f>VLOOKUP($B108,#REF!,17,FALSE)</f>
        <v>#REF!</v>
      </c>
      <c r="M108" s="46" t="str">
        <f>IFERROR(VLOOKUP($B108,#REF!,2,FALSE),"-")</f>
        <v>-</v>
      </c>
      <c r="N108" s="19"/>
    </row>
    <row r="109" spans="1:14" ht="24.75" customHeight="1" x14ac:dyDescent="0.2">
      <c r="A109" s="2"/>
      <c r="B109" s="47">
        <v>106</v>
      </c>
      <c r="C109" s="48" t="e">
        <f>VLOOKUP($B109,#REF!,2,FALSE)</f>
        <v>#REF!</v>
      </c>
      <c r="D109" s="48" t="e">
        <f>VLOOKUP($B109,#REF!,3,FALSE)</f>
        <v>#REF!</v>
      </c>
      <c r="E109" s="60" t="e">
        <f>VLOOKUP($B109,#REF!,5,FALSE)</f>
        <v>#REF!</v>
      </c>
      <c r="F109" s="60" t="e">
        <f>VLOOKUP($B109,#REF!,6,FALSE)</f>
        <v>#REF!</v>
      </c>
      <c r="G109" s="82" t="str">
        <f t="shared" si="2"/>
        <v>-</v>
      </c>
      <c r="H109" s="86" t="e">
        <f t="shared" si="3"/>
        <v>#REF!</v>
      </c>
      <c r="I109" s="49"/>
      <c r="J109" s="50" t="e">
        <f>VLOOKUP($B109,#REF!,13,FALSE)</f>
        <v>#REF!</v>
      </c>
      <c r="K109" s="51" t="e">
        <f>VLOOKUP($B109,#REF!,10,FALSE)</f>
        <v>#REF!</v>
      </c>
      <c r="L109" s="68" t="e">
        <f>VLOOKUP($B109,#REF!,17,FALSE)</f>
        <v>#REF!</v>
      </c>
      <c r="M109" s="46" t="str">
        <f>IFERROR(VLOOKUP($B109,#REF!,2,FALSE),"-")</f>
        <v>-</v>
      </c>
      <c r="N109" s="19"/>
    </row>
    <row r="110" spans="1:14" ht="24.75" customHeight="1" x14ac:dyDescent="0.2">
      <c r="A110" s="2"/>
      <c r="B110" s="47">
        <v>107</v>
      </c>
      <c r="C110" s="48" t="e">
        <f>VLOOKUP($B110,#REF!,2,FALSE)</f>
        <v>#REF!</v>
      </c>
      <c r="D110" s="48" t="e">
        <f>VLOOKUP($B110,#REF!,3,FALSE)</f>
        <v>#REF!</v>
      </c>
      <c r="E110" s="60" t="e">
        <f>VLOOKUP($B110,#REF!,5,FALSE)</f>
        <v>#REF!</v>
      </c>
      <c r="F110" s="60" t="e">
        <f>VLOOKUP($B110,#REF!,6,FALSE)</f>
        <v>#REF!</v>
      </c>
      <c r="G110" s="82" t="str">
        <f t="shared" si="2"/>
        <v>-</v>
      </c>
      <c r="H110" s="86" t="e">
        <f t="shared" si="3"/>
        <v>#REF!</v>
      </c>
      <c r="I110" s="49"/>
      <c r="J110" s="50" t="e">
        <f>VLOOKUP($B110,#REF!,13,FALSE)</f>
        <v>#REF!</v>
      </c>
      <c r="K110" s="51" t="e">
        <f>VLOOKUP($B110,#REF!,10,FALSE)</f>
        <v>#REF!</v>
      </c>
      <c r="L110" s="68" t="e">
        <f>VLOOKUP($B110,#REF!,17,FALSE)</f>
        <v>#REF!</v>
      </c>
      <c r="M110" s="46" t="str">
        <f>IFERROR(VLOOKUP($B110,#REF!,2,FALSE),"-")</f>
        <v>-</v>
      </c>
      <c r="N110" s="19"/>
    </row>
    <row r="111" spans="1:14" ht="24.75" customHeight="1" x14ac:dyDescent="0.2">
      <c r="A111" s="2"/>
      <c r="B111" s="47">
        <v>108</v>
      </c>
      <c r="C111" s="48" t="e">
        <f>VLOOKUP($B111,#REF!,2,FALSE)</f>
        <v>#REF!</v>
      </c>
      <c r="D111" s="48" t="e">
        <f>VLOOKUP($B111,#REF!,3,FALSE)</f>
        <v>#REF!</v>
      </c>
      <c r="E111" s="60" t="e">
        <f>VLOOKUP($B111,#REF!,5,FALSE)</f>
        <v>#REF!</v>
      </c>
      <c r="F111" s="60" t="e">
        <f>VLOOKUP($B111,#REF!,6,FALSE)</f>
        <v>#REF!</v>
      </c>
      <c r="G111" s="82" t="str">
        <f t="shared" si="2"/>
        <v>-</v>
      </c>
      <c r="H111" s="86" t="e">
        <f t="shared" si="3"/>
        <v>#REF!</v>
      </c>
      <c r="I111" s="49"/>
      <c r="J111" s="50" t="e">
        <f>VLOOKUP($B111,#REF!,13,FALSE)</f>
        <v>#REF!</v>
      </c>
      <c r="K111" s="51" t="e">
        <f>VLOOKUP($B111,#REF!,10,FALSE)</f>
        <v>#REF!</v>
      </c>
      <c r="L111" s="68" t="e">
        <f>VLOOKUP($B111,#REF!,17,FALSE)</f>
        <v>#REF!</v>
      </c>
      <c r="M111" s="46" t="str">
        <f>IFERROR(VLOOKUP($B111,#REF!,2,FALSE),"-")</f>
        <v>-</v>
      </c>
      <c r="N111" s="19"/>
    </row>
    <row r="112" spans="1:14" ht="24.75" customHeight="1" x14ac:dyDescent="0.2">
      <c r="A112" s="2"/>
      <c r="B112" s="47">
        <v>109</v>
      </c>
      <c r="C112" s="48" t="e">
        <f>VLOOKUP($B112,#REF!,2,FALSE)</f>
        <v>#REF!</v>
      </c>
      <c r="D112" s="48" t="e">
        <f>VLOOKUP($B112,#REF!,3,FALSE)</f>
        <v>#REF!</v>
      </c>
      <c r="E112" s="60" t="e">
        <f>VLOOKUP($B112,#REF!,5,FALSE)</f>
        <v>#REF!</v>
      </c>
      <c r="F112" s="60" t="e">
        <f>VLOOKUP($B112,#REF!,6,FALSE)</f>
        <v>#REF!</v>
      </c>
      <c r="G112" s="82" t="str">
        <f t="shared" si="2"/>
        <v>-</v>
      </c>
      <c r="H112" s="86" t="e">
        <f t="shared" si="3"/>
        <v>#REF!</v>
      </c>
      <c r="I112" s="49"/>
      <c r="J112" s="50" t="e">
        <f>VLOOKUP($B112,#REF!,13,FALSE)</f>
        <v>#REF!</v>
      </c>
      <c r="K112" s="51" t="e">
        <f>VLOOKUP($B112,#REF!,10,FALSE)</f>
        <v>#REF!</v>
      </c>
      <c r="L112" s="68" t="e">
        <f>VLOOKUP($B112,#REF!,17,FALSE)</f>
        <v>#REF!</v>
      </c>
      <c r="M112" s="46" t="str">
        <f>IFERROR(VLOOKUP($B112,#REF!,2,FALSE),"-")</f>
        <v>-</v>
      </c>
      <c r="N112" s="19"/>
    </row>
    <row r="113" spans="1:14" ht="24.75" customHeight="1" x14ac:dyDescent="0.2">
      <c r="A113" s="2"/>
      <c r="B113" s="47">
        <v>110</v>
      </c>
      <c r="C113" s="48" t="e">
        <f>VLOOKUP($B113,#REF!,2,FALSE)</f>
        <v>#REF!</v>
      </c>
      <c r="D113" s="48" t="e">
        <f>VLOOKUP($B113,#REF!,3,FALSE)</f>
        <v>#REF!</v>
      </c>
      <c r="E113" s="60" t="e">
        <f>VLOOKUP($B113,#REF!,5,FALSE)</f>
        <v>#REF!</v>
      </c>
      <c r="F113" s="60" t="e">
        <f>VLOOKUP($B113,#REF!,6,FALSE)</f>
        <v>#REF!</v>
      </c>
      <c r="G113" s="82" t="str">
        <f t="shared" si="2"/>
        <v>-</v>
      </c>
      <c r="H113" s="86" t="e">
        <f t="shared" si="3"/>
        <v>#REF!</v>
      </c>
      <c r="I113" s="49"/>
      <c r="J113" s="50" t="e">
        <f>VLOOKUP($B113,#REF!,13,FALSE)</f>
        <v>#REF!</v>
      </c>
      <c r="K113" s="51" t="e">
        <f>VLOOKUP($B113,#REF!,10,FALSE)</f>
        <v>#REF!</v>
      </c>
      <c r="L113" s="68" t="e">
        <f>VLOOKUP($B113,#REF!,17,FALSE)</f>
        <v>#REF!</v>
      </c>
      <c r="M113" s="46" t="str">
        <f>IFERROR(VLOOKUP($B113,#REF!,2,FALSE),"-")</f>
        <v>-</v>
      </c>
      <c r="N113" s="19"/>
    </row>
    <row r="114" spans="1:14" ht="24.75" customHeight="1" x14ac:dyDescent="0.2">
      <c r="A114" s="2"/>
      <c r="B114" s="47">
        <v>111</v>
      </c>
      <c r="C114" s="48" t="e">
        <f>VLOOKUP($B114,#REF!,2,FALSE)</f>
        <v>#REF!</v>
      </c>
      <c r="D114" s="48" t="e">
        <f>VLOOKUP($B114,#REF!,3,FALSE)</f>
        <v>#REF!</v>
      </c>
      <c r="E114" s="60" t="e">
        <f>VLOOKUP($B114,#REF!,5,FALSE)</f>
        <v>#REF!</v>
      </c>
      <c r="F114" s="60" t="e">
        <f>VLOOKUP($B114,#REF!,6,FALSE)</f>
        <v>#REF!</v>
      </c>
      <c r="G114" s="82" t="str">
        <f t="shared" si="2"/>
        <v>-</v>
      </c>
      <c r="H114" s="86" t="e">
        <f t="shared" si="3"/>
        <v>#REF!</v>
      </c>
      <c r="I114" s="49"/>
      <c r="J114" s="50" t="e">
        <f>VLOOKUP($B114,#REF!,13,FALSE)</f>
        <v>#REF!</v>
      </c>
      <c r="K114" s="51" t="e">
        <f>VLOOKUP($B114,#REF!,10,FALSE)</f>
        <v>#REF!</v>
      </c>
      <c r="L114" s="68" t="e">
        <f>VLOOKUP($B114,#REF!,17,FALSE)</f>
        <v>#REF!</v>
      </c>
      <c r="M114" s="46" t="str">
        <f>IFERROR(VLOOKUP($B114,#REF!,2,FALSE),"-")</f>
        <v>-</v>
      </c>
      <c r="N114" s="19"/>
    </row>
    <row r="115" spans="1:14" ht="24.75" customHeight="1" x14ac:dyDescent="0.2">
      <c r="A115" s="2"/>
      <c r="B115" s="47">
        <v>112</v>
      </c>
      <c r="C115" s="48" t="e">
        <f>VLOOKUP($B115,#REF!,2,FALSE)</f>
        <v>#REF!</v>
      </c>
      <c r="D115" s="48" t="e">
        <f>VLOOKUP($B115,#REF!,3,FALSE)</f>
        <v>#REF!</v>
      </c>
      <c r="E115" s="60" t="e">
        <f>VLOOKUP($B115,#REF!,5,FALSE)</f>
        <v>#REF!</v>
      </c>
      <c r="F115" s="60" t="e">
        <f>VLOOKUP($B115,#REF!,6,FALSE)</f>
        <v>#REF!</v>
      </c>
      <c r="G115" s="82" t="str">
        <f t="shared" si="2"/>
        <v>-</v>
      </c>
      <c r="H115" s="86" t="e">
        <f t="shared" si="3"/>
        <v>#REF!</v>
      </c>
      <c r="I115" s="49"/>
      <c r="J115" s="50" t="e">
        <f>VLOOKUP($B115,#REF!,13,FALSE)</f>
        <v>#REF!</v>
      </c>
      <c r="K115" s="51" t="e">
        <f>VLOOKUP($B115,#REF!,10,FALSE)</f>
        <v>#REF!</v>
      </c>
      <c r="L115" s="68" t="e">
        <f>VLOOKUP($B115,#REF!,17,FALSE)</f>
        <v>#REF!</v>
      </c>
      <c r="M115" s="46" t="str">
        <f>IFERROR(VLOOKUP($B115,#REF!,2,FALSE),"-")</f>
        <v>-</v>
      </c>
      <c r="N115" s="19"/>
    </row>
    <row r="116" spans="1:14" ht="24.75" customHeight="1" x14ac:dyDescent="0.2">
      <c r="A116" s="2"/>
      <c r="B116" s="47">
        <v>113</v>
      </c>
      <c r="C116" s="48" t="e">
        <f>VLOOKUP($B116,#REF!,2,FALSE)</f>
        <v>#REF!</v>
      </c>
      <c r="D116" s="48" t="e">
        <f>VLOOKUP($B116,#REF!,3,FALSE)</f>
        <v>#REF!</v>
      </c>
      <c r="E116" s="60" t="e">
        <f>VLOOKUP($B116,#REF!,5,FALSE)</f>
        <v>#REF!</v>
      </c>
      <c r="F116" s="60" t="e">
        <f>VLOOKUP($B116,#REF!,6,FALSE)</f>
        <v>#REF!</v>
      </c>
      <c r="G116" s="82" t="str">
        <f t="shared" si="2"/>
        <v>-</v>
      </c>
      <c r="H116" s="86" t="e">
        <f t="shared" si="3"/>
        <v>#REF!</v>
      </c>
      <c r="I116" s="49"/>
      <c r="J116" s="50" t="e">
        <f>VLOOKUP($B116,#REF!,13,FALSE)</f>
        <v>#REF!</v>
      </c>
      <c r="K116" s="51" t="e">
        <f>VLOOKUP($B116,#REF!,10,FALSE)</f>
        <v>#REF!</v>
      </c>
      <c r="L116" s="68" t="e">
        <f>VLOOKUP($B116,#REF!,17,FALSE)</f>
        <v>#REF!</v>
      </c>
      <c r="M116" s="46" t="str">
        <f>IFERROR(VLOOKUP($B116,#REF!,2,FALSE),"-")</f>
        <v>-</v>
      </c>
      <c r="N116" s="19"/>
    </row>
    <row r="117" spans="1:14" ht="24.75" customHeight="1" x14ac:dyDescent="0.2">
      <c r="A117" s="2"/>
      <c r="B117" s="47">
        <v>114</v>
      </c>
      <c r="C117" s="48" t="e">
        <f>VLOOKUP($B117,#REF!,2,FALSE)</f>
        <v>#REF!</v>
      </c>
      <c r="D117" s="48" t="e">
        <f>VLOOKUP($B117,#REF!,3,FALSE)</f>
        <v>#REF!</v>
      </c>
      <c r="E117" s="60" t="e">
        <f>VLOOKUP($B117,#REF!,5,FALSE)</f>
        <v>#REF!</v>
      </c>
      <c r="F117" s="60" t="e">
        <f>VLOOKUP($B117,#REF!,6,FALSE)</f>
        <v>#REF!</v>
      </c>
      <c r="G117" s="82" t="str">
        <f t="shared" si="2"/>
        <v>-</v>
      </c>
      <c r="H117" s="86" t="e">
        <f t="shared" si="3"/>
        <v>#REF!</v>
      </c>
      <c r="I117" s="49"/>
      <c r="J117" s="50" t="e">
        <f>VLOOKUP($B117,#REF!,13,FALSE)</f>
        <v>#REF!</v>
      </c>
      <c r="K117" s="51" t="e">
        <f>VLOOKUP($B117,#REF!,10,FALSE)</f>
        <v>#REF!</v>
      </c>
      <c r="L117" s="68" t="e">
        <f>VLOOKUP($B117,#REF!,17,FALSE)</f>
        <v>#REF!</v>
      </c>
      <c r="M117" s="46" t="str">
        <f>IFERROR(VLOOKUP($B117,#REF!,2,FALSE),"-")</f>
        <v>-</v>
      </c>
      <c r="N117" s="19"/>
    </row>
    <row r="118" spans="1:14" ht="24.75" customHeight="1" x14ac:dyDescent="0.2">
      <c r="A118" s="2"/>
      <c r="B118" s="47">
        <v>115</v>
      </c>
      <c r="C118" s="48" t="e">
        <f>VLOOKUP($B118,#REF!,2,FALSE)</f>
        <v>#REF!</v>
      </c>
      <c r="D118" s="48" t="e">
        <f>VLOOKUP($B118,#REF!,3,FALSE)</f>
        <v>#REF!</v>
      </c>
      <c r="E118" s="60" t="e">
        <f>VLOOKUP($B118,#REF!,5,FALSE)</f>
        <v>#REF!</v>
      </c>
      <c r="F118" s="60" t="e">
        <f>VLOOKUP($B118,#REF!,6,FALSE)</f>
        <v>#REF!</v>
      </c>
      <c r="G118" s="82" t="str">
        <f t="shared" si="2"/>
        <v>-</v>
      </c>
      <c r="H118" s="86" t="e">
        <f t="shared" si="3"/>
        <v>#REF!</v>
      </c>
      <c r="I118" s="49"/>
      <c r="J118" s="50" t="e">
        <f>VLOOKUP($B118,#REF!,13,FALSE)</f>
        <v>#REF!</v>
      </c>
      <c r="K118" s="51" t="e">
        <f>VLOOKUP($B118,#REF!,10,FALSE)</f>
        <v>#REF!</v>
      </c>
      <c r="L118" s="68" t="e">
        <f>VLOOKUP($B118,#REF!,17,FALSE)</f>
        <v>#REF!</v>
      </c>
      <c r="M118" s="46" t="str">
        <f>IFERROR(VLOOKUP($B118,#REF!,2,FALSE),"-")</f>
        <v>-</v>
      </c>
      <c r="N118" s="19"/>
    </row>
    <row r="119" spans="1:14" ht="24.75" customHeight="1" x14ac:dyDescent="0.2">
      <c r="A119" s="2"/>
      <c r="B119" s="47">
        <v>116</v>
      </c>
      <c r="C119" s="48" t="e">
        <f>VLOOKUP($B119,#REF!,2,FALSE)</f>
        <v>#REF!</v>
      </c>
      <c r="D119" s="48" t="e">
        <f>VLOOKUP($B119,#REF!,3,FALSE)</f>
        <v>#REF!</v>
      </c>
      <c r="E119" s="60" t="e">
        <f>VLOOKUP($B119,#REF!,5,FALSE)</f>
        <v>#REF!</v>
      </c>
      <c r="F119" s="60" t="e">
        <f>VLOOKUP($B119,#REF!,6,FALSE)</f>
        <v>#REF!</v>
      </c>
      <c r="G119" s="82" t="str">
        <f t="shared" si="2"/>
        <v>-</v>
      </c>
      <c r="H119" s="86" t="e">
        <f t="shared" si="3"/>
        <v>#REF!</v>
      </c>
      <c r="I119" s="49"/>
      <c r="J119" s="50" t="e">
        <f>VLOOKUP($B119,#REF!,13,FALSE)</f>
        <v>#REF!</v>
      </c>
      <c r="K119" s="51" t="e">
        <f>VLOOKUP($B119,#REF!,10,FALSE)</f>
        <v>#REF!</v>
      </c>
      <c r="L119" s="68" t="e">
        <f>VLOOKUP($B119,#REF!,17,FALSE)</f>
        <v>#REF!</v>
      </c>
      <c r="M119" s="46" t="str">
        <f>IFERROR(VLOOKUP($B119,#REF!,2,FALSE),"-")</f>
        <v>-</v>
      </c>
      <c r="N119" s="19"/>
    </row>
    <row r="120" spans="1:14" ht="24.75" customHeight="1" x14ac:dyDescent="0.2">
      <c r="A120" s="2"/>
      <c r="B120" s="47">
        <v>117</v>
      </c>
      <c r="C120" s="48" t="e">
        <f>VLOOKUP($B120,#REF!,2,FALSE)</f>
        <v>#REF!</v>
      </c>
      <c r="D120" s="48" t="e">
        <f>VLOOKUP($B120,#REF!,3,FALSE)</f>
        <v>#REF!</v>
      </c>
      <c r="E120" s="60" t="e">
        <f>VLOOKUP($B120,#REF!,5,FALSE)</f>
        <v>#REF!</v>
      </c>
      <c r="F120" s="60" t="e">
        <f>VLOOKUP($B120,#REF!,6,FALSE)</f>
        <v>#REF!</v>
      </c>
      <c r="G120" s="82" t="str">
        <f t="shared" si="2"/>
        <v>-</v>
      </c>
      <c r="H120" s="86" t="e">
        <f t="shared" si="3"/>
        <v>#REF!</v>
      </c>
      <c r="I120" s="49"/>
      <c r="J120" s="50" t="e">
        <f>VLOOKUP($B120,#REF!,13,FALSE)</f>
        <v>#REF!</v>
      </c>
      <c r="K120" s="51" t="e">
        <f>VLOOKUP($B120,#REF!,10,FALSE)</f>
        <v>#REF!</v>
      </c>
      <c r="L120" s="68" t="e">
        <f>VLOOKUP($B120,#REF!,17,FALSE)</f>
        <v>#REF!</v>
      </c>
      <c r="M120" s="46" t="str">
        <f>IFERROR(VLOOKUP($B120,#REF!,2,FALSE),"-")</f>
        <v>-</v>
      </c>
      <c r="N120" s="19"/>
    </row>
    <row r="121" spans="1:14" ht="24.75" customHeight="1" x14ac:dyDescent="0.2">
      <c r="A121" s="2"/>
      <c r="B121" s="47">
        <v>118</v>
      </c>
      <c r="C121" s="48" t="e">
        <f>VLOOKUP($B121,#REF!,2,FALSE)</f>
        <v>#REF!</v>
      </c>
      <c r="D121" s="48" t="e">
        <f>VLOOKUP($B121,#REF!,3,FALSE)</f>
        <v>#REF!</v>
      </c>
      <c r="E121" s="60" t="e">
        <f>VLOOKUP($B121,#REF!,5,FALSE)</f>
        <v>#REF!</v>
      </c>
      <c r="F121" s="60" t="e">
        <f>VLOOKUP($B121,#REF!,6,FALSE)</f>
        <v>#REF!</v>
      </c>
      <c r="G121" s="82" t="str">
        <f t="shared" si="2"/>
        <v>-</v>
      </c>
      <c r="H121" s="86" t="e">
        <f t="shared" si="3"/>
        <v>#REF!</v>
      </c>
      <c r="I121" s="49"/>
      <c r="J121" s="50" t="e">
        <f>VLOOKUP($B121,#REF!,13,FALSE)</f>
        <v>#REF!</v>
      </c>
      <c r="K121" s="51" t="e">
        <f>VLOOKUP($B121,#REF!,10,FALSE)</f>
        <v>#REF!</v>
      </c>
      <c r="L121" s="68" t="e">
        <f>VLOOKUP($B121,#REF!,17,FALSE)</f>
        <v>#REF!</v>
      </c>
      <c r="M121" s="46" t="str">
        <f>IFERROR(VLOOKUP($B121,#REF!,2,FALSE),"-")</f>
        <v>-</v>
      </c>
      <c r="N121" s="19"/>
    </row>
    <row r="122" spans="1:14" ht="24.75" customHeight="1" x14ac:dyDescent="0.2">
      <c r="A122" s="2"/>
      <c r="B122" s="47">
        <v>119</v>
      </c>
      <c r="C122" s="48" t="e">
        <f>VLOOKUP($B122,#REF!,2,FALSE)</f>
        <v>#REF!</v>
      </c>
      <c r="D122" s="48" t="e">
        <f>VLOOKUP($B122,#REF!,3,FALSE)</f>
        <v>#REF!</v>
      </c>
      <c r="E122" s="60" t="e">
        <f>VLOOKUP($B122,#REF!,5,FALSE)</f>
        <v>#REF!</v>
      </c>
      <c r="F122" s="60" t="e">
        <f>VLOOKUP($B122,#REF!,6,FALSE)</f>
        <v>#REF!</v>
      </c>
      <c r="G122" s="82" t="str">
        <f t="shared" si="2"/>
        <v>-</v>
      </c>
      <c r="H122" s="86" t="e">
        <f t="shared" si="3"/>
        <v>#REF!</v>
      </c>
      <c r="I122" s="49"/>
      <c r="J122" s="50" t="e">
        <f>VLOOKUP($B122,#REF!,13,FALSE)</f>
        <v>#REF!</v>
      </c>
      <c r="K122" s="51" t="e">
        <f>VLOOKUP($B122,#REF!,10,FALSE)</f>
        <v>#REF!</v>
      </c>
      <c r="L122" s="68" t="e">
        <f>VLOOKUP($B122,#REF!,17,FALSE)</f>
        <v>#REF!</v>
      </c>
      <c r="M122" s="46" t="str">
        <f>IFERROR(VLOOKUP($B122,#REF!,2,FALSE),"-")</f>
        <v>-</v>
      </c>
      <c r="N122" s="19"/>
    </row>
    <row r="123" spans="1:14" ht="24.75" customHeight="1" x14ac:dyDescent="0.2">
      <c r="A123" s="2"/>
      <c r="B123" s="47">
        <v>120</v>
      </c>
      <c r="C123" s="48" t="e">
        <f>VLOOKUP($B123,#REF!,2,FALSE)</f>
        <v>#REF!</v>
      </c>
      <c r="D123" s="48" t="e">
        <f>VLOOKUP($B123,#REF!,3,FALSE)</f>
        <v>#REF!</v>
      </c>
      <c r="E123" s="60" t="e">
        <f>VLOOKUP($B123,#REF!,5,FALSE)</f>
        <v>#REF!</v>
      </c>
      <c r="F123" s="60" t="e">
        <f>VLOOKUP($B123,#REF!,6,FALSE)</f>
        <v>#REF!</v>
      </c>
      <c r="G123" s="82" t="str">
        <f t="shared" si="2"/>
        <v>-</v>
      </c>
      <c r="H123" s="86" t="e">
        <f t="shared" si="3"/>
        <v>#REF!</v>
      </c>
      <c r="I123" s="49"/>
      <c r="J123" s="50" t="e">
        <f>VLOOKUP($B123,#REF!,13,FALSE)</f>
        <v>#REF!</v>
      </c>
      <c r="K123" s="51" t="e">
        <f>VLOOKUP($B123,#REF!,10,FALSE)</f>
        <v>#REF!</v>
      </c>
      <c r="L123" s="68" t="e">
        <f>VLOOKUP($B123,#REF!,17,FALSE)</f>
        <v>#REF!</v>
      </c>
      <c r="M123" s="46" t="str">
        <f>IFERROR(VLOOKUP($B123,#REF!,2,FALSE),"-")</f>
        <v>-</v>
      </c>
      <c r="N123" s="19"/>
    </row>
    <row r="124" spans="1:14" ht="24.75" customHeight="1" x14ac:dyDescent="0.2">
      <c r="A124" s="2"/>
      <c r="B124" s="47">
        <v>121</v>
      </c>
      <c r="C124" s="48" t="e">
        <f>VLOOKUP($B124,#REF!,2,FALSE)</f>
        <v>#REF!</v>
      </c>
      <c r="D124" s="48" t="e">
        <f>VLOOKUP($B124,#REF!,3,FALSE)</f>
        <v>#REF!</v>
      </c>
      <c r="E124" s="60" t="e">
        <f>VLOOKUP($B124,#REF!,5,FALSE)</f>
        <v>#REF!</v>
      </c>
      <c r="F124" s="60" t="e">
        <f>VLOOKUP($B124,#REF!,6,FALSE)</f>
        <v>#REF!</v>
      </c>
      <c r="G124" s="82" t="str">
        <f t="shared" si="2"/>
        <v>-</v>
      </c>
      <c r="H124" s="86" t="e">
        <f t="shared" si="3"/>
        <v>#REF!</v>
      </c>
      <c r="I124" s="49"/>
      <c r="J124" s="50" t="e">
        <f>VLOOKUP($B124,#REF!,13,FALSE)</f>
        <v>#REF!</v>
      </c>
      <c r="K124" s="51" t="e">
        <f>VLOOKUP($B124,#REF!,10,FALSE)</f>
        <v>#REF!</v>
      </c>
      <c r="L124" s="68" t="e">
        <f>VLOOKUP($B124,#REF!,17,FALSE)</f>
        <v>#REF!</v>
      </c>
      <c r="M124" s="46" t="str">
        <f>IFERROR(VLOOKUP($B124,#REF!,2,FALSE),"-")</f>
        <v>-</v>
      </c>
      <c r="N124" s="19"/>
    </row>
    <row r="125" spans="1:14" ht="24.75" customHeight="1" x14ac:dyDescent="0.2">
      <c r="A125" s="2"/>
      <c r="B125" s="47">
        <v>122</v>
      </c>
      <c r="C125" s="48" t="e">
        <f>VLOOKUP($B125,#REF!,2,FALSE)</f>
        <v>#REF!</v>
      </c>
      <c r="D125" s="48" t="e">
        <f>VLOOKUP($B125,#REF!,3,FALSE)</f>
        <v>#REF!</v>
      </c>
      <c r="E125" s="60" t="e">
        <f>VLOOKUP($B125,#REF!,5,FALSE)</f>
        <v>#REF!</v>
      </c>
      <c r="F125" s="60" t="e">
        <f>VLOOKUP($B125,#REF!,6,FALSE)</f>
        <v>#REF!</v>
      </c>
      <c r="G125" s="82" t="str">
        <f t="shared" si="2"/>
        <v>-</v>
      </c>
      <c r="H125" s="86" t="e">
        <f t="shared" si="3"/>
        <v>#REF!</v>
      </c>
      <c r="I125" s="49"/>
      <c r="J125" s="50" t="e">
        <f>VLOOKUP($B125,#REF!,13,FALSE)</f>
        <v>#REF!</v>
      </c>
      <c r="K125" s="51" t="e">
        <f>VLOOKUP($B125,#REF!,10,FALSE)</f>
        <v>#REF!</v>
      </c>
      <c r="L125" s="68" t="e">
        <f>VLOOKUP($B125,#REF!,17,FALSE)</f>
        <v>#REF!</v>
      </c>
      <c r="M125" s="46" t="str">
        <f>IFERROR(VLOOKUP($B125,#REF!,2,FALSE),"-")</f>
        <v>-</v>
      </c>
      <c r="N125" s="19"/>
    </row>
    <row r="126" spans="1:14" ht="24.75" customHeight="1" x14ac:dyDescent="0.2">
      <c r="A126" s="2"/>
      <c r="B126" s="47">
        <v>123</v>
      </c>
      <c r="C126" s="48" t="e">
        <f>VLOOKUP($B126,#REF!,2,FALSE)</f>
        <v>#REF!</v>
      </c>
      <c r="D126" s="48" t="e">
        <f>VLOOKUP($B126,#REF!,3,FALSE)</f>
        <v>#REF!</v>
      </c>
      <c r="E126" s="60" t="e">
        <f>VLOOKUP($B126,#REF!,5,FALSE)</f>
        <v>#REF!</v>
      </c>
      <c r="F126" s="60" t="e">
        <f>VLOOKUP($B126,#REF!,6,FALSE)</f>
        <v>#REF!</v>
      </c>
      <c r="G126" s="82" t="str">
        <f t="shared" si="2"/>
        <v>-</v>
      </c>
      <c r="H126" s="86" t="e">
        <f t="shared" si="3"/>
        <v>#REF!</v>
      </c>
      <c r="I126" s="49"/>
      <c r="J126" s="50" t="e">
        <f>VLOOKUP($B126,#REF!,13,FALSE)</f>
        <v>#REF!</v>
      </c>
      <c r="K126" s="51" t="e">
        <f>VLOOKUP($B126,#REF!,10,FALSE)</f>
        <v>#REF!</v>
      </c>
      <c r="L126" s="68" t="e">
        <f>VLOOKUP($B126,#REF!,17,FALSE)</f>
        <v>#REF!</v>
      </c>
      <c r="M126" s="46" t="str">
        <f>IFERROR(VLOOKUP($B126,#REF!,2,FALSE),"-")</f>
        <v>-</v>
      </c>
      <c r="N126" s="19"/>
    </row>
    <row r="127" spans="1:14" ht="24.75" customHeight="1" x14ac:dyDescent="0.2">
      <c r="A127" s="2"/>
      <c r="B127" s="47">
        <v>124</v>
      </c>
      <c r="C127" s="48" t="e">
        <f>VLOOKUP($B127,#REF!,2,FALSE)</f>
        <v>#REF!</v>
      </c>
      <c r="D127" s="48" t="e">
        <f>VLOOKUP($B127,#REF!,3,FALSE)</f>
        <v>#REF!</v>
      </c>
      <c r="E127" s="60" t="e">
        <f>VLOOKUP($B127,#REF!,5,FALSE)</f>
        <v>#REF!</v>
      </c>
      <c r="F127" s="60" t="e">
        <f>VLOOKUP($B127,#REF!,6,FALSE)</f>
        <v>#REF!</v>
      </c>
      <c r="G127" s="82" t="str">
        <f t="shared" si="2"/>
        <v>-</v>
      </c>
      <c r="H127" s="86" t="e">
        <f t="shared" si="3"/>
        <v>#REF!</v>
      </c>
      <c r="I127" s="49"/>
      <c r="J127" s="50" t="e">
        <f>VLOOKUP($B127,#REF!,13,FALSE)</f>
        <v>#REF!</v>
      </c>
      <c r="K127" s="51" t="e">
        <f>VLOOKUP($B127,#REF!,10,FALSE)</f>
        <v>#REF!</v>
      </c>
      <c r="L127" s="68" t="e">
        <f>VLOOKUP($B127,#REF!,17,FALSE)</f>
        <v>#REF!</v>
      </c>
      <c r="M127" s="46" t="str">
        <f>IFERROR(VLOOKUP($B127,#REF!,2,FALSE),"-")</f>
        <v>-</v>
      </c>
      <c r="N127" s="19"/>
    </row>
    <row r="128" spans="1:14" ht="24.75" customHeight="1" x14ac:dyDescent="0.2">
      <c r="A128" s="2"/>
      <c r="B128" s="47">
        <v>125</v>
      </c>
      <c r="C128" s="48" t="e">
        <f>VLOOKUP($B128,#REF!,2,FALSE)</f>
        <v>#REF!</v>
      </c>
      <c r="D128" s="48" t="e">
        <f>VLOOKUP($B128,#REF!,3,FALSE)</f>
        <v>#REF!</v>
      </c>
      <c r="E128" s="60" t="e">
        <f>VLOOKUP($B128,#REF!,5,FALSE)</f>
        <v>#REF!</v>
      </c>
      <c r="F128" s="60" t="e">
        <f>VLOOKUP($B128,#REF!,6,FALSE)</f>
        <v>#REF!</v>
      </c>
      <c r="G128" s="82" t="str">
        <f t="shared" si="2"/>
        <v>-</v>
      </c>
      <c r="H128" s="86" t="e">
        <f t="shared" si="3"/>
        <v>#REF!</v>
      </c>
      <c r="I128" s="49"/>
      <c r="J128" s="50" t="e">
        <f>VLOOKUP($B128,#REF!,13,FALSE)</f>
        <v>#REF!</v>
      </c>
      <c r="K128" s="51" t="e">
        <f>VLOOKUP($B128,#REF!,10,FALSE)</f>
        <v>#REF!</v>
      </c>
      <c r="L128" s="68" t="e">
        <f>VLOOKUP($B128,#REF!,17,FALSE)</f>
        <v>#REF!</v>
      </c>
      <c r="M128" s="46" t="str">
        <f>IFERROR(VLOOKUP($B128,#REF!,2,FALSE),"-")</f>
        <v>-</v>
      </c>
      <c r="N128" s="19"/>
    </row>
    <row r="129" spans="1:14" ht="24.75" customHeight="1" x14ac:dyDescent="0.2">
      <c r="A129" s="2"/>
      <c r="B129" s="47">
        <v>126</v>
      </c>
      <c r="C129" s="48" t="e">
        <f>VLOOKUP($B129,#REF!,2,FALSE)</f>
        <v>#REF!</v>
      </c>
      <c r="D129" s="48" t="e">
        <f>VLOOKUP($B129,#REF!,3,FALSE)</f>
        <v>#REF!</v>
      </c>
      <c r="E129" s="60" t="e">
        <f>VLOOKUP($B129,#REF!,5,FALSE)</f>
        <v>#REF!</v>
      </c>
      <c r="F129" s="60" t="e">
        <f>VLOOKUP($B129,#REF!,6,FALSE)</f>
        <v>#REF!</v>
      </c>
      <c r="G129" s="82" t="str">
        <f t="shared" si="2"/>
        <v>-</v>
      </c>
      <c r="H129" s="86" t="e">
        <f t="shared" si="3"/>
        <v>#REF!</v>
      </c>
      <c r="I129" s="49"/>
      <c r="J129" s="50" t="e">
        <f>VLOOKUP($B129,#REF!,13,FALSE)</f>
        <v>#REF!</v>
      </c>
      <c r="K129" s="51" t="e">
        <f>VLOOKUP($B129,#REF!,10,FALSE)</f>
        <v>#REF!</v>
      </c>
      <c r="L129" s="68" t="e">
        <f>VLOOKUP($B129,#REF!,17,FALSE)</f>
        <v>#REF!</v>
      </c>
      <c r="M129" s="46" t="str">
        <f>IFERROR(VLOOKUP($B129,#REF!,2,FALSE),"-")</f>
        <v>-</v>
      </c>
      <c r="N129" s="19"/>
    </row>
    <row r="130" spans="1:14" ht="24.75" customHeight="1" x14ac:dyDescent="0.2">
      <c r="A130" s="2"/>
      <c r="B130" s="47">
        <v>127</v>
      </c>
      <c r="C130" s="48" t="e">
        <f>VLOOKUP($B130,#REF!,2,FALSE)</f>
        <v>#REF!</v>
      </c>
      <c r="D130" s="48" t="e">
        <f>VLOOKUP($B130,#REF!,3,FALSE)</f>
        <v>#REF!</v>
      </c>
      <c r="E130" s="60" t="e">
        <f>VLOOKUP($B130,#REF!,5,FALSE)</f>
        <v>#REF!</v>
      </c>
      <c r="F130" s="60" t="e">
        <f>VLOOKUP($B130,#REF!,6,FALSE)</f>
        <v>#REF!</v>
      </c>
      <c r="G130" s="82" t="str">
        <f t="shared" si="2"/>
        <v>-</v>
      </c>
      <c r="H130" s="86" t="e">
        <f t="shared" si="3"/>
        <v>#REF!</v>
      </c>
      <c r="I130" s="49"/>
      <c r="J130" s="50" t="e">
        <f>VLOOKUP($B130,#REF!,13,FALSE)</f>
        <v>#REF!</v>
      </c>
      <c r="K130" s="51" t="e">
        <f>VLOOKUP($B130,#REF!,10,FALSE)</f>
        <v>#REF!</v>
      </c>
      <c r="L130" s="68" t="e">
        <f>VLOOKUP($B130,#REF!,17,FALSE)</f>
        <v>#REF!</v>
      </c>
      <c r="M130" s="46" t="str">
        <f>IFERROR(VLOOKUP($B130,#REF!,2,FALSE),"-")</f>
        <v>-</v>
      </c>
      <c r="N130" s="19"/>
    </row>
    <row r="131" spans="1:14" ht="24.75" customHeight="1" x14ac:dyDescent="0.2">
      <c r="A131" s="2"/>
      <c r="B131" s="47">
        <v>128</v>
      </c>
      <c r="C131" s="48" t="e">
        <f>VLOOKUP($B131,#REF!,2,FALSE)</f>
        <v>#REF!</v>
      </c>
      <c r="D131" s="48" t="e">
        <f>VLOOKUP($B131,#REF!,3,FALSE)</f>
        <v>#REF!</v>
      </c>
      <c r="E131" s="60" t="e">
        <f>VLOOKUP($B131,#REF!,5,FALSE)</f>
        <v>#REF!</v>
      </c>
      <c r="F131" s="60" t="e">
        <f>VLOOKUP($B131,#REF!,6,FALSE)</f>
        <v>#REF!</v>
      </c>
      <c r="G131" s="82" t="str">
        <f t="shared" si="2"/>
        <v>-</v>
      </c>
      <c r="H131" s="86" t="e">
        <f t="shared" si="3"/>
        <v>#REF!</v>
      </c>
      <c r="I131" s="49"/>
      <c r="J131" s="50" t="e">
        <f>VLOOKUP($B131,#REF!,13,FALSE)</f>
        <v>#REF!</v>
      </c>
      <c r="K131" s="51" t="e">
        <f>VLOOKUP($B131,#REF!,10,FALSE)</f>
        <v>#REF!</v>
      </c>
      <c r="L131" s="68" t="e">
        <f>VLOOKUP($B131,#REF!,17,FALSE)</f>
        <v>#REF!</v>
      </c>
      <c r="M131" s="46" t="str">
        <f>IFERROR(VLOOKUP($B131,#REF!,2,FALSE),"-")</f>
        <v>-</v>
      </c>
      <c r="N131" s="19"/>
    </row>
    <row r="132" spans="1:14" ht="24.75" customHeight="1" x14ac:dyDescent="0.2">
      <c r="A132" s="2"/>
      <c r="B132" s="47">
        <v>129</v>
      </c>
      <c r="C132" s="48" t="e">
        <f>VLOOKUP($B132,#REF!,2,FALSE)</f>
        <v>#REF!</v>
      </c>
      <c r="D132" s="48" t="e">
        <f>VLOOKUP($B132,#REF!,3,FALSE)</f>
        <v>#REF!</v>
      </c>
      <c r="E132" s="60" t="e">
        <f>VLOOKUP($B132,#REF!,5,FALSE)</f>
        <v>#REF!</v>
      </c>
      <c r="F132" s="60" t="e">
        <f>VLOOKUP($B132,#REF!,6,FALSE)</f>
        <v>#REF!</v>
      </c>
      <c r="G132" s="82" t="str">
        <f t="shared" ref="G132:G195" si="4">IF(M132=1,"欠席",IF(M132=9,"空ﾚｰﾝ","-"))</f>
        <v>-</v>
      </c>
      <c r="H132" s="86" t="e">
        <f t="shared" si="3"/>
        <v>#REF!</v>
      </c>
      <c r="I132" s="49"/>
      <c r="J132" s="50" t="e">
        <f>VLOOKUP($B132,#REF!,13,FALSE)</f>
        <v>#REF!</v>
      </c>
      <c r="K132" s="51" t="e">
        <f>VLOOKUP($B132,#REF!,10,FALSE)</f>
        <v>#REF!</v>
      </c>
      <c r="L132" s="68" t="e">
        <f>VLOOKUP($B132,#REF!,17,FALSE)</f>
        <v>#REF!</v>
      </c>
      <c r="M132" s="46" t="str">
        <f>IFERROR(VLOOKUP($B132,#REF!,2,FALSE),"-")</f>
        <v>-</v>
      </c>
      <c r="N132" s="19"/>
    </row>
    <row r="133" spans="1:14" ht="24.75" customHeight="1" x14ac:dyDescent="0.2">
      <c r="A133" s="2"/>
      <c r="B133" s="47">
        <v>130</v>
      </c>
      <c r="C133" s="48" t="e">
        <f>VLOOKUP($B133,#REF!,2,FALSE)</f>
        <v>#REF!</v>
      </c>
      <c r="D133" s="48" t="e">
        <f>VLOOKUP($B133,#REF!,3,FALSE)</f>
        <v>#REF!</v>
      </c>
      <c r="E133" s="60" t="e">
        <f>VLOOKUP($B133,#REF!,5,FALSE)</f>
        <v>#REF!</v>
      </c>
      <c r="F133" s="60" t="e">
        <f>VLOOKUP($B133,#REF!,6,FALSE)</f>
        <v>#REF!</v>
      </c>
      <c r="G133" s="82" t="str">
        <f t="shared" si="4"/>
        <v>-</v>
      </c>
      <c r="H133" s="86" t="e">
        <f t="shared" ref="H133:H196" si="5">+C133</f>
        <v>#REF!</v>
      </c>
      <c r="I133" s="49"/>
      <c r="J133" s="50" t="e">
        <f>VLOOKUP($B133,#REF!,13,FALSE)</f>
        <v>#REF!</v>
      </c>
      <c r="K133" s="51" t="e">
        <f>VLOOKUP($B133,#REF!,10,FALSE)</f>
        <v>#REF!</v>
      </c>
      <c r="L133" s="68" t="e">
        <f>VLOOKUP($B133,#REF!,17,FALSE)</f>
        <v>#REF!</v>
      </c>
      <c r="M133" s="46" t="str">
        <f>IFERROR(VLOOKUP($B133,#REF!,2,FALSE),"-")</f>
        <v>-</v>
      </c>
      <c r="N133" s="19"/>
    </row>
    <row r="134" spans="1:14" ht="24.75" customHeight="1" x14ac:dyDescent="0.2">
      <c r="A134" s="2"/>
      <c r="B134" s="47">
        <v>131</v>
      </c>
      <c r="C134" s="48" t="e">
        <f>VLOOKUP($B134,#REF!,2,FALSE)</f>
        <v>#REF!</v>
      </c>
      <c r="D134" s="48" t="e">
        <f>VLOOKUP($B134,#REF!,3,FALSE)</f>
        <v>#REF!</v>
      </c>
      <c r="E134" s="60" t="e">
        <f>VLOOKUP($B134,#REF!,5,FALSE)</f>
        <v>#REF!</v>
      </c>
      <c r="F134" s="60" t="e">
        <f>VLOOKUP($B134,#REF!,6,FALSE)</f>
        <v>#REF!</v>
      </c>
      <c r="G134" s="82" t="str">
        <f t="shared" si="4"/>
        <v>-</v>
      </c>
      <c r="H134" s="86" t="e">
        <f t="shared" si="5"/>
        <v>#REF!</v>
      </c>
      <c r="I134" s="49"/>
      <c r="J134" s="50" t="e">
        <f>VLOOKUP($B134,#REF!,13,FALSE)</f>
        <v>#REF!</v>
      </c>
      <c r="K134" s="51" t="e">
        <f>VLOOKUP($B134,#REF!,10,FALSE)</f>
        <v>#REF!</v>
      </c>
      <c r="L134" s="68" t="e">
        <f>VLOOKUP($B134,#REF!,17,FALSE)</f>
        <v>#REF!</v>
      </c>
      <c r="M134" s="46" t="str">
        <f>IFERROR(VLOOKUP($B134,#REF!,2,FALSE),"-")</f>
        <v>-</v>
      </c>
      <c r="N134" s="19"/>
    </row>
    <row r="135" spans="1:14" ht="24.75" customHeight="1" x14ac:dyDescent="0.2">
      <c r="A135" s="2"/>
      <c r="B135" s="47">
        <v>132</v>
      </c>
      <c r="C135" s="48" t="e">
        <f>VLOOKUP($B135,#REF!,2,FALSE)</f>
        <v>#REF!</v>
      </c>
      <c r="D135" s="48" t="e">
        <f>VLOOKUP($B135,#REF!,3,FALSE)</f>
        <v>#REF!</v>
      </c>
      <c r="E135" s="60" t="e">
        <f>VLOOKUP($B135,#REF!,5,FALSE)</f>
        <v>#REF!</v>
      </c>
      <c r="F135" s="60" t="e">
        <f>VLOOKUP($B135,#REF!,6,FALSE)</f>
        <v>#REF!</v>
      </c>
      <c r="G135" s="82" t="str">
        <f t="shared" si="4"/>
        <v>-</v>
      </c>
      <c r="H135" s="86" t="e">
        <f t="shared" si="5"/>
        <v>#REF!</v>
      </c>
      <c r="I135" s="49"/>
      <c r="J135" s="50" t="e">
        <f>VLOOKUP($B135,#REF!,13,FALSE)</f>
        <v>#REF!</v>
      </c>
      <c r="K135" s="51" t="e">
        <f>VLOOKUP($B135,#REF!,10,FALSE)</f>
        <v>#REF!</v>
      </c>
      <c r="L135" s="68" t="e">
        <f>VLOOKUP($B135,#REF!,17,FALSE)</f>
        <v>#REF!</v>
      </c>
      <c r="M135" s="46" t="str">
        <f>IFERROR(VLOOKUP($B135,#REF!,2,FALSE),"-")</f>
        <v>-</v>
      </c>
      <c r="N135" s="19"/>
    </row>
    <row r="136" spans="1:14" ht="24.75" customHeight="1" x14ac:dyDescent="0.2">
      <c r="A136" s="2"/>
      <c r="B136" s="47">
        <v>133</v>
      </c>
      <c r="C136" s="48" t="e">
        <f>VLOOKUP($B136,#REF!,2,FALSE)</f>
        <v>#REF!</v>
      </c>
      <c r="D136" s="48" t="e">
        <f>VLOOKUP($B136,#REF!,3,FALSE)</f>
        <v>#REF!</v>
      </c>
      <c r="E136" s="60" t="e">
        <f>VLOOKUP($B136,#REF!,5,FALSE)</f>
        <v>#REF!</v>
      </c>
      <c r="F136" s="60" t="e">
        <f>VLOOKUP($B136,#REF!,6,FALSE)</f>
        <v>#REF!</v>
      </c>
      <c r="G136" s="82" t="str">
        <f t="shared" si="4"/>
        <v>-</v>
      </c>
      <c r="H136" s="86" t="e">
        <f t="shared" si="5"/>
        <v>#REF!</v>
      </c>
      <c r="I136" s="49"/>
      <c r="J136" s="50" t="e">
        <f>VLOOKUP($B136,#REF!,13,FALSE)</f>
        <v>#REF!</v>
      </c>
      <c r="K136" s="51" t="e">
        <f>VLOOKUP($B136,#REF!,10,FALSE)</f>
        <v>#REF!</v>
      </c>
      <c r="L136" s="68" t="e">
        <f>VLOOKUP($B136,#REF!,17,FALSE)</f>
        <v>#REF!</v>
      </c>
      <c r="M136" s="46" t="str">
        <f>IFERROR(VLOOKUP($B136,#REF!,2,FALSE),"-")</f>
        <v>-</v>
      </c>
      <c r="N136" s="19"/>
    </row>
    <row r="137" spans="1:14" ht="24.75" customHeight="1" x14ac:dyDescent="0.2">
      <c r="A137" s="2"/>
      <c r="B137" s="47">
        <v>134</v>
      </c>
      <c r="C137" s="48" t="e">
        <f>VLOOKUP($B137,#REF!,2,FALSE)</f>
        <v>#REF!</v>
      </c>
      <c r="D137" s="48" t="e">
        <f>VLOOKUP($B137,#REF!,3,FALSE)</f>
        <v>#REF!</v>
      </c>
      <c r="E137" s="60" t="e">
        <f>VLOOKUP($B137,#REF!,5,FALSE)</f>
        <v>#REF!</v>
      </c>
      <c r="F137" s="60" t="e">
        <f>VLOOKUP($B137,#REF!,6,FALSE)</f>
        <v>#REF!</v>
      </c>
      <c r="G137" s="82" t="str">
        <f t="shared" si="4"/>
        <v>-</v>
      </c>
      <c r="H137" s="86" t="e">
        <f t="shared" si="5"/>
        <v>#REF!</v>
      </c>
      <c r="I137" s="49"/>
      <c r="J137" s="50" t="e">
        <f>VLOOKUP($B137,#REF!,13,FALSE)</f>
        <v>#REF!</v>
      </c>
      <c r="K137" s="51" t="e">
        <f>VLOOKUP($B137,#REF!,10,FALSE)</f>
        <v>#REF!</v>
      </c>
      <c r="L137" s="68" t="e">
        <f>VLOOKUP($B137,#REF!,17,FALSE)</f>
        <v>#REF!</v>
      </c>
      <c r="M137" s="46" t="str">
        <f>IFERROR(VLOOKUP($B137,#REF!,2,FALSE),"-")</f>
        <v>-</v>
      </c>
      <c r="N137" s="19"/>
    </row>
    <row r="138" spans="1:14" ht="24.75" customHeight="1" x14ac:dyDescent="0.2">
      <c r="A138" s="2"/>
      <c r="B138" s="47">
        <v>135</v>
      </c>
      <c r="C138" s="48" t="e">
        <f>VLOOKUP($B138,#REF!,2,FALSE)</f>
        <v>#REF!</v>
      </c>
      <c r="D138" s="48" t="e">
        <f>VLOOKUP($B138,#REF!,3,FALSE)</f>
        <v>#REF!</v>
      </c>
      <c r="E138" s="60" t="e">
        <f>VLOOKUP($B138,#REF!,5,FALSE)</f>
        <v>#REF!</v>
      </c>
      <c r="F138" s="60" t="e">
        <f>VLOOKUP($B138,#REF!,6,FALSE)</f>
        <v>#REF!</v>
      </c>
      <c r="G138" s="82" t="str">
        <f t="shared" si="4"/>
        <v>-</v>
      </c>
      <c r="H138" s="86" t="e">
        <f t="shared" si="5"/>
        <v>#REF!</v>
      </c>
      <c r="I138" s="49"/>
      <c r="J138" s="50" t="e">
        <f>VLOOKUP($B138,#REF!,13,FALSE)</f>
        <v>#REF!</v>
      </c>
      <c r="K138" s="51" t="e">
        <f>VLOOKUP($B138,#REF!,10,FALSE)</f>
        <v>#REF!</v>
      </c>
      <c r="L138" s="68" t="e">
        <f>VLOOKUP($B138,#REF!,17,FALSE)</f>
        <v>#REF!</v>
      </c>
      <c r="M138" s="46" t="str">
        <f>IFERROR(VLOOKUP($B138,#REF!,2,FALSE),"-")</f>
        <v>-</v>
      </c>
      <c r="N138" s="19"/>
    </row>
    <row r="139" spans="1:14" ht="24.75" customHeight="1" x14ac:dyDescent="0.2">
      <c r="A139" s="2"/>
      <c r="B139" s="47">
        <v>136</v>
      </c>
      <c r="C139" s="48" t="e">
        <f>VLOOKUP($B139,#REF!,2,FALSE)</f>
        <v>#REF!</v>
      </c>
      <c r="D139" s="48" t="e">
        <f>VLOOKUP($B139,#REF!,3,FALSE)</f>
        <v>#REF!</v>
      </c>
      <c r="E139" s="60" t="e">
        <f>VLOOKUP($B139,#REF!,5,FALSE)</f>
        <v>#REF!</v>
      </c>
      <c r="F139" s="60" t="e">
        <f>VLOOKUP($B139,#REF!,6,FALSE)</f>
        <v>#REF!</v>
      </c>
      <c r="G139" s="82" t="str">
        <f t="shared" si="4"/>
        <v>-</v>
      </c>
      <c r="H139" s="86" t="e">
        <f t="shared" si="5"/>
        <v>#REF!</v>
      </c>
      <c r="I139" s="49"/>
      <c r="J139" s="50" t="e">
        <f>VLOOKUP($B139,#REF!,13,FALSE)</f>
        <v>#REF!</v>
      </c>
      <c r="K139" s="51" t="e">
        <f>VLOOKUP($B139,#REF!,10,FALSE)</f>
        <v>#REF!</v>
      </c>
      <c r="L139" s="68" t="e">
        <f>VLOOKUP($B139,#REF!,17,FALSE)</f>
        <v>#REF!</v>
      </c>
      <c r="M139" s="46" t="str">
        <f>IFERROR(VLOOKUP($B139,#REF!,2,FALSE),"-")</f>
        <v>-</v>
      </c>
      <c r="N139" s="19"/>
    </row>
    <row r="140" spans="1:14" ht="24.75" customHeight="1" x14ac:dyDescent="0.2">
      <c r="A140" s="2"/>
      <c r="B140" s="47">
        <v>137</v>
      </c>
      <c r="C140" s="48" t="e">
        <f>VLOOKUP($B140,#REF!,2,FALSE)</f>
        <v>#REF!</v>
      </c>
      <c r="D140" s="48" t="e">
        <f>VLOOKUP($B140,#REF!,3,FALSE)</f>
        <v>#REF!</v>
      </c>
      <c r="E140" s="60" t="e">
        <f>VLOOKUP($B140,#REF!,5,FALSE)</f>
        <v>#REF!</v>
      </c>
      <c r="F140" s="60" t="e">
        <f>VLOOKUP($B140,#REF!,6,FALSE)</f>
        <v>#REF!</v>
      </c>
      <c r="G140" s="82" t="str">
        <f t="shared" si="4"/>
        <v>-</v>
      </c>
      <c r="H140" s="86" t="e">
        <f t="shared" si="5"/>
        <v>#REF!</v>
      </c>
      <c r="I140" s="49"/>
      <c r="J140" s="50" t="e">
        <f>VLOOKUP($B140,#REF!,13,FALSE)</f>
        <v>#REF!</v>
      </c>
      <c r="K140" s="51" t="e">
        <f>VLOOKUP($B140,#REF!,10,FALSE)</f>
        <v>#REF!</v>
      </c>
      <c r="L140" s="68" t="e">
        <f>VLOOKUP($B140,#REF!,17,FALSE)</f>
        <v>#REF!</v>
      </c>
      <c r="M140" s="46" t="str">
        <f>IFERROR(VLOOKUP($B140,#REF!,2,FALSE),"-")</f>
        <v>-</v>
      </c>
      <c r="N140" s="19"/>
    </row>
    <row r="141" spans="1:14" ht="24.75" customHeight="1" x14ac:dyDescent="0.2">
      <c r="A141" s="2"/>
      <c r="B141" s="47">
        <v>138</v>
      </c>
      <c r="C141" s="48" t="e">
        <f>VLOOKUP($B141,#REF!,2,FALSE)</f>
        <v>#REF!</v>
      </c>
      <c r="D141" s="48" t="e">
        <f>VLOOKUP($B141,#REF!,3,FALSE)</f>
        <v>#REF!</v>
      </c>
      <c r="E141" s="60" t="e">
        <f>VLOOKUP($B141,#REF!,5,FALSE)</f>
        <v>#REF!</v>
      </c>
      <c r="F141" s="60" t="e">
        <f>VLOOKUP($B141,#REF!,6,FALSE)</f>
        <v>#REF!</v>
      </c>
      <c r="G141" s="82" t="str">
        <f t="shared" si="4"/>
        <v>-</v>
      </c>
      <c r="H141" s="86" t="e">
        <f t="shared" si="5"/>
        <v>#REF!</v>
      </c>
      <c r="I141" s="49"/>
      <c r="J141" s="50" t="e">
        <f>VLOOKUP($B141,#REF!,13,FALSE)</f>
        <v>#REF!</v>
      </c>
      <c r="K141" s="51" t="e">
        <f>VLOOKUP($B141,#REF!,10,FALSE)</f>
        <v>#REF!</v>
      </c>
      <c r="L141" s="68" t="e">
        <f>VLOOKUP($B141,#REF!,17,FALSE)</f>
        <v>#REF!</v>
      </c>
      <c r="M141" s="46" t="str">
        <f>IFERROR(VLOOKUP($B141,#REF!,2,FALSE),"-")</f>
        <v>-</v>
      </c>
      <c r="N141" s="19"/>
    </row>
    <row r="142" spans="1:14" ht="24.75" customHeight="1" x14ac:dyDescent="0.2">
      <c r="A142" s="2"/>
      <c r="B142" s="47">
        <v>139</v>
      </c>
      <c r="C142" s="48" t="e">
        <f>VLOOKUP($B142,#REF!,2,FALSE)</f>
        <v>#REF!</v>
      </c>
      <c r="D142" s="48" t="e">
        <f>VLOOKUP($B142,#REF!,3,FALSE)</f>
        <v>#REF!</v>
      </c>
      <c r="E142" s="60" t="e">
        <f>VLOOKUP($B142,#REF!,5,FALSE)</f>
        <v>#REF!</v>
      </c>
      <c r="F142" s="60" t="e">
        <f>VLOOKUP($B142,#REF!,6,FALSE)</f>
        <v>#REF!</v>
      </c>
      <c r="G142" s="82" t="str">
        <f t="shared" si="4"/>
        <v>-</v>
      </c>
      <c r="H142" s="86" t="e">
        <f t="shared" si="5"/>
        <v>#REF!</v>
      </c>
      <c r="I142" s="49"/>
      <c r="J142" s="50" t="e">
        <f>VLOOKUP($B142,#REF!,13,FALSE)</f>
        <v>#REF!</v>
      </c>
      <c r="K142" s="51" t="e">
        <f>VLOOKUP($B142,#REF!,10,FALSE)</f>
        <v>#REF!</v>
      </c>
      <c r="L142" s="68" t="e">
        <f>VLOOKUP($B142,#REF!,17,FALSE)</f>
        <v>#REF!</v>
      </c>
      <c r="M142" s="46" t="str">
        <f>IFERROR(VLOOKUP($B142,#REF!,2,FALSE),"-")</f>
        <v>-</v>
      </c>
      <c r="N142" s="19"/>
    </row>
    <row r="143" spans="1:14" ht="24.75" customHeight="1" x14ac:dyDescent="0.2">
      <c r="A143" s="2"/>
      <c r="B143" s="47">
        <v>140</v>
      </c>
      <c r="C143" s="48" t="e">
        <f>VLOOKUP($B143,#REF!,2,FALSE)</f>
        <v>#REF!</v>
      </c>
      <c r="D143" s="48" t="e">
        <f>VLOOKUP($B143,#REF!,3,FALSE)</f>
        <v>#REF!</v>
      </c>
      <c r="E143" s="60" t="e">
        <f>VLOOKUP($B143,#REF!,5,FALSE)</f>
        <v>#REF!</v>
      </c>
      <c r="F143" s="60" t="e">
        <f>VLOOKUP($B143,#REF!,6,FALSE)</f>
        <v>#REF!</v>
      </c>
      <c r="G143" s="82" t="str">
        <f t="shared" si="4"/>
        <v>-</v>
      </c>
      <c r="H143" s="86" t="e">
        <f t="shared" si="5"/>
        <v>#REF!</v>
      </c>
      <c r="I143" s="49"/>
      <c r="J143" s="50" t="e">
        <f>VLOOKUP($B143,#REF!,13,FALSE)</f>
        <v>#REF!</v>
      </c>
      <c r="K143" s="51" t="e">
        <f>VLOOKUP($B143,#REF!,10,FALSE)</f>
        <v>#REF!</v>
      </c>
      <c r="L143" s="68" t="e">
        <f>VLOOKUP($B143,#REF!,17,FALSE)</f>
        <v>#REF!</v>
      </c>
      <c r="M143" s="46" t="str">
        <f>IFERROR(VLOOKUP($B143,#REF!,2,FALSE),"-")</f>
        <v>-</v>
      </c>
      <c r="N143" s="19"/>
    </row>
    <row r="144" spans="1:14" ht="24.75" customHeight="1" x14ac:dyDescent="0.2">
      <c r="A144" s="2"/>
      <c r="B144" s="47">
        <v>141</v>
      </c>
      <c r="C144" s="48" t="e">
        <f>VLOOKUP($B144,#REF!,2,FALSE)</f>
        <v>#REF!</v>
      </c>
      <c r="D144" s="48" t="e">
        <f>VLOOKUP($B144,#REF!,3,FALSE)</f>
        <v>#REF!</v>
      </c>
      <c r="E144" s="60" t="e">
        <f>VLOOKUP($B144,#REF!,5,FALSE)</f>
        <v>#REF!</v>
      </c>
      <c r="F144" s="60" t="e">
        <f>VLOOKUP($B144,#REF!,6,FALSE)</f>
        <v>#REF!</v>
      </c>
      <c r="G144" s="82" t="str">
        <f t="shared" si="4"/>
        <v>-</v>
      </c>
      <c r="H144" s="86" t="e">
        <f t="shared" si="5"/>
        <v>#REF!</v>
      </c>
      <c r="I144" s="49"/>
      <c r="J144" s="50" t="e">
        <f>VLOOKUP($B144,#REF!,13,FALSE)</f>
        <v>#REF!</v>
      </c>
      <c r="K144" s="51" t="e">
        <f>VLOOKUP($B144,#REF!,10,FALSE)</f>
        <v>#REF!</v>
      </c>
      <c r="L144" s="68" t="e">
        <f>VLOOKUP($B144,#REF!,17,FALSE)</f>
        <v>#REF!</v>
      </c>
      <c r="M144" s="46" t="str">
        <f>IFERROR(VLOOKUP($B144,#REF!,2,FALSE),"-")</f>
        <v>-</v>
      </c>
      <c r="N144" s="19"/>
    </row>
    <row r="145" spans="1:14" ht="24.75" customHeight="1" x14ac:dyDescent="0.2">
      <c r="A145" s="2"/>
      <c r="B145" s="47">
        <v>142</v>
      </c>
      <c r="C145" s="48" t="e">
        <f>VLOOKUP($B145,#REF!,2,FALSE)</f>
        <v>#REF!</v>
      </c>
      <c r="D145" s="48" t="e">
        <f>VLOOKUP($B145,#REF!,3,FALSE)</f>
        <v>#REF!</v>
      </c>
      <c r="E145" s="60" t="e">
        <f>VLOOKUP($B145,#REF!,5,FALSE)</f>
        <v>#REF!</v>
      </c>
      <c r="F145" s="60" t="e">
        <f>VLOOKUP($B145,#REF!,6,FALSE)</f>
        <v>#REF!</v>
      </c>
      <c r="G145" s="82" t="str">
        <f t="shared" si="4"/>
        <v>-</v>
      </c>
      <c r="H145" s="86" t="e">
        <f t="shared" si="5"/>
        <v>#REF!</v>
      </c>
      <c r="I145" s="49"/>
      <c r="J145" s="50" t="e">
        <f>VLOOKUP($B145,#REF!,13,FALSE)</f>
        <v>#REF!</v>
      </c>
      <c r="K145" s="51" t="e">
        <f>VLOOKUP($B145,#REF!,10,FALSE)</f>
        <v>#REF!</v>
      </c>
      <c r="L145" s="68" t="e">
        <f>VLOOKUP($B145,#REF!,17,FALSE)</f>
        <v>#REF!</v>
      </c>
      <c r="M145" s="46" t="str">
        <f>IFERROR(VLOOKUP($B145,#REF!,2,FALSE),"-")</f>
        <v>-</v>
      </c>
      <c r="N145" s="19"/>
    </row>
    <row r="146" spans="1:14" ht="24.75" customHeight="1" x14ac:dyDescent="0.2">
      <c r="A146" s="2"/>
      <c r="B146" s="47">
        <v>143</v>
      </c>
      <c r="C146" s="48" t="e">
        <f>VLOOKUP($B146,#REF!,2,FALSE)</f>
        <v>#REF!</v>
      </c>
      <c r="D146" s="48" t="e">
        <f>VLOOKUP($B146,#REF!,3,FALSE)</f>
        <v>#REF!</v>
      </c>
      <c r="E146" s="60" t="e">
        <f>VLOOKUP($B146,#REF!,5,FALSE)</f>
        <v>#REF!</v>
      </c>
      <c r="F146" s="60" t="e">
        <f>VLOOKUP($B146,#REF!,6,FALSE)</f>
        <v>#REF!</v>
      </c>
      <c r="G146" s="82" t="str">
        <f t="shared" si="4"/>
        <v>-</v>
      </c>
      <c r="H146" s="86" t="e">
        <f t="shared" si="5"/>
        <v>#REF!</v>
      </c>
      <c r="I146" s="49"/>
      <c r="J146" s="50" t="e">
        <f>VLOOKUP($B146,#REF!,13,FALSE)</f>
        <v>#REF!</v>
      </c>
      <c r="K146" s="51" t="e">
        <f>VLOOKUP($B146,#REF!,10,FALSE)</f>
        <v>#REF!</v>
      </c>
      <c r="L146" s="68" t="e">
        <f>VLOOKUP($B146,#REF!,17,FALSE)</f>
        <v>#REF!</v>
      </c>
      <c r="M146" s="46" t="str">
        <f>IFERROR(VLOOKUP($B146,#REF!,2,FALSE),"-")</f>
        <v>-</v>
      </c>
      <c r="N146" s="19"/>
    </row>
    <row r="147" spans="1:14" ht="24.75" customHeight="1" x14ac:dyDescent="0.2">
      <c r="A147" s="2"/>
      <c r="B147" s="47">
        <v>144</v>
      </c>
      <c r="C147" s="48" t="e">
        <f>VLOOKUP($B147,#REF!,2,FALSE)</f>
        <v>#REF!</v>
      </c>
      <c r="D147" s="48" t="e">
        <f>VLOOKUP($B147,#REF!,3,FALSE)</f>
        <v>#REF!</v>
      </c>
      <c r="E147" s="60" t="e">
        <f>VLOOKUP($B147,#REF!,5,FALSE)</f>
        <v>#REF!</v>
      </c>
      <c r="F147" s="60" t="e">
        <f>VLOOKUP($B147,#REF!,6,FALSE)</f>
        <v>#REF!</v>
      </c>
      <c r="G147" s="82" t="str">
        <f t="shared" si="4"/>
        <v>-</v>
      </c>
      <c r="H147" s="86" t="e">
        <f t="shared" si="5"/>
        <v>#REF!</v>
      </c>
      <c r="I147" s="49"/>
      <c r="J147" s="50" t="e">
        <f>VLOOKUP($B147,#REF!,13,FALSE)</f>
        <v>#REF!</v>
      </c>
      <c r="K147" s="51" t="e">
        <f>VLOOKUP($B147,#REF!,10,FALSE)</f>
        <v>#REF!</v>
      </c>
      <c r="L147" s="68" t="e">
        <f>VLOOKUP($B147,#REF!,17,FALSE)</f>
        <v>#REF!</v>
      </c>
      <c r="M147" s="46" t="str">
        <f>IFERROR(VLOOKUP($B147,#REF!,2,FALSE),"-")</f>
        <v>-</v>
      </c>
      <c r="N147" s="19"/>
    </row>
    <row r="148" spans="1:14" ht="24.75" customHeight="1" x14ac:dyDescent="0.2">
      <c r="A148" s="2"/>
      <c r="B148" s="47">
        <v>145</v>
      </c>
      <c r="C148" s="48" t="e">
        <f>VLOOKUP($B148,#REF!,2,FALSE)</f>
        <v>#REF!</v>
      </c>
      <c r="D148" s="48" t="e">
        <f>VLOOKUP($B148,#REF!,3,FALSE)</f>
        <v>#REF!</v>
      </c>
      <c r="E148" s="60" t="e">
        <f>VLOOKUP($B148,#REF!,5,FALSE)</f>
        <v>#REF!</v>
      </c>
      <c r="F148" s="60" t="e">
        <f>VLOOKUP($B148,#REF!,6,FALSE)</f>
        <v>#REF!</v>
      </c>
      <c r="G148" s="82" t="str">
        <f t="shared" si="4"/>
        <v>-</v>
      </c>
      <c r="H148" s="86" t="e">
        <f t="shared" si="5"/>
        <v>#REF!</v>
      </c>
      <c r="I148" s="49"/>
      <c r="J148" s="50" t="e">
        <f>VLOOKUP($B148,#REF!,13,FALSE)</f>
        <v>#REF!</v>
      </c>
      <c r="K148" s="51" t="e">
        <f>VLOOKUP($B148,#REF!,10,FALSE)</f>
        <v>#REF!</v>
      </c>
      <c r="L148" s="68" t="e">
        <f>VLOOKUP($B148,#REF!,17,FALSE)</f>
        <v>#REF!</v>
      </c>
      <c r="M148" s="46" t="str">
        <f>IFERROR(VLOOKUP($B148,#REF!,2,FALSE),"-")</f>
        <v>-</v>
      </c>
      <c r="N148" s="19"/>
    </row>
    <row r="149" spans="1:14" ht="24.75" customHeight="1" x14ac:dyDescent="0.2">
      <c r="A149" s="2"/>
      <c r="B149" s="47">
        <v>146</v>
      </c>
      <c r="C149" s="48" t="e">
        <f>VLOOKUP($B149,#REF!,2,FALSE)</f>
        <v>#REF!</v>
      </c>
      <c r="D149" s="48" t="e">
        <f>VLOOKUP($B149,#REF!,3,FALSE)</f>
        <v>#REF!</v>
      </c>
      <c r="E149" s="60" t="e">
        <f>VLOOKUP($B149,#REF!,5,FALSE)</f>
        <v>#REF!</v>
      </c>
      <c r="F149" s="60" t="e">
        <f>VLOOKUP($B149,#REF!,6,FALSE)</f>
        <v>#REF!</v>
      </c>
      <c r="G149" s="82" t="str">
        <f t="shared" si="4"/>
        <v>-</v>
      </c>
      <c r="H149" s="86" t="e">
        <f t="shared" si="5"/>
        <v>#REF!</v>
      </c>
      <c r="I149" s="49"/>
      <c r="J149" s="50" t="e">
        <f>VLOOKUP($B149,#REF!,13,FALSE)</f>
        <v>#REF!</v>
      </c>
      <c r="K149" s="51" t="e">
        <f>VLOOKUP($B149,#REF!,10,FALSE)</f>
        <v>#REF!</v>
      </c>
      <c r="L149" s="68" t="e">
        <f>VLOOKUP($B149,#REF!,17,FALSE)</f>
        <v>#REF!</v>
      </c>
      <c r="M149" s="46" t="str">
        <f>IFERROR(VLOOKUP($B149,#REF!,2,FALSE),"-")</f>
        <v>-</v>
      </c>
      <c r="N149" s="19"/>
    </row>
    <row r="150" spans="1:14" ht="24.75" customHeight="1" x14ac:dyDescent="0.2">
      <c r="A150" s="2"/>
      <c r="B150" s="47">
        <v>147</v>
      </c>
      <c r="C150" s="48" t="e">
        <f>VLOOKUP($B150,#REF!,2,FALSE)</f>
        <v>#REF!</v>
      </c>
      <c r="D150" s="48" t="e">
        <f>VLOOKUP($B150,#REF!,3,FALSE)</f>
        <v>#REF!</v>
      </c>
      <c r="E150" s="60" t="e">
        <f>VLOOKUP($B150,#REF!,5,FALSE)</f>
        <v>#REF!</v>
      </c>
      <c r="F150" s="60" t="e">
        <f>VLOOKUP($B150,#REF!,6,FALSE)</f>
        <v>#REF!</v>
      </c>
      <c r="G150" s="82" t="str">
        <f t="shared" si="4"/>
        <v>-</v>
      </c>
      <c r="H150" s="86" t="e">
        <f t="shared" si="5"/>
        <v>#REF!</v>
      </c>
      <c r="I150" s="49"/>
      <c r="J150" s="50" t="e">
        <f>VLOOKUP($B150,#REF!,13,FALSE)</f>
        <v>#REF!</v>
      </c>
      <c r="K150" s="51" t="e">
        <f>VLOOKUP($B150,#REF!,10,FALSE)</f>
        <v>#REF!</v>
      </c>
      <c r="L150" s="68" t="e">
        <f>VLOOKUP($B150,#REF!,17,FALSE)</f>
        <v>#REF!</v>
      </c>
      <c r="M150" s="46" t="str">
        <f>IFERROR(VLOOKUP($B150,#REF!,2,FALSE),"-")</f>
        <v>-</v>
      </c>
      <c r="N150" s="19"/>
    </row>
    <row r="151" spans="1:14" ht="24.75" customHeight="1" x14ac:dyDescent="0.2">
      <c r="A151" s="2"/>
      <c r="B151" s="47">
        <v>148</v>
      </c>
      <c r="C151" s="48" t="e">
        <f>VLOOKUP($B151,#REF!,2,FALSE)</f>
        <v>#REF!</v>
      </c>
      <c r="D151" s="48" t="e">
        <f>VLOOKUP($B151,#REF!,3,FALSE)</f>
        <v>#REF!</v>
      </c>
      <c r="E151" s="60" t="e">
        <f>VLOOKUP($B151,#REF!,5,FALSE)</f>
        <v>#REF!</v>
      </c>
      <c r="F151" s="60" t="e">
        <f>VLOOKUP($B151,#REF!,6,FALSE)</f>
        <v>#REF!</v>
      </c>
      <c r="G151" s="82" t="str">
        <f t="shared" si="4"/>
        <v>-</v>
      </c>
      <c r="H151" s="86" t="e">
        <f t="shared" si="5"/>
        <v>#REF!</v>
      </c>
      <c r="I151" s="49"/>
      <c r="J151" s="50" t="e">
        <f>VLOOKUP($B151,#REF!,13,FALSE)</f>
        <v>#REF!</v>
      </c>
      <c r="K151" s="51" t="e">
        <f>VLOOKUP($B151,#REF!,10,FALSE)</f>
        <v>#REF!</v>
      </c>
      <c r="L151" s="68" t="e">
        <f>VLOOKUP($B151,#REF!,17,FALSE)</f>
        <v>#REF!</v>
      </c>
      <c r="M151" s="46" t="str">
        <f>IFERROR(VLOOKUP($B151,#REF!,2,FALSE),"-")</f>
        <v>-</v>
      </c>
      <c r="N151" s="19"/>
    </row>
    <row r="152" spans="1:14" ht="24.75" customHeight="1" x14ac:dyDescent="0.2">
      <c r="A152" s="2"/>
      <c r="B152" s="47">
        <v>149</v>
      </c>
      <c r="C152" s="48" t="e">
        <f>VLOOKUP($B152,#REF!,2,FALSE)</f>
        <v>#REF!</v>
      </c>
      <c r="D152" s="48" t="e">
        <f>VLOOKUP($B152,#REF!,3,FALSE)</f>
        <v>#REF!</v>
      </c>
      <c r="E152" s="60" t="e">
        <f>VLOOKUP($B152,#REF!,5,FALSE)</f>
        <v>#REF!</v>
      </c>
      <c r="F152" s="60" t="e">
        <f>VLOOKUP($B152,#REF!,6,FALSE)</f>
        <v>#REF!</v>
      </c>
      <c r="G152" s="82" t="str">
        <f t="shared" si="4"/>
        <v>-</v>
      </c>
      <c r="H152" s="86" t="e">
        <f t="shared" si="5"/>
        <v>#REF!</v>
      </c>
      <c r="I152" s="49"/>
      <c r="J152" s="50" t="e">
        <f>VLOOKUP($B152,#REF!,13,FALSE)</f>
        <v>#REF!</v>
      </c>
      <c r="K152" s="51" t="e">
        <f>VLOOKUP($B152,#REF!,10,FALSE)</f>
        <v>#REF!</v>
      </c>
      <c r="L152" s="68" t="e">
        <f>VLOOKUP($B152,#REF!,17,FALSE)</f>
        <v>#REF!</v>
      </c>
      <c r="M152" s="46" t="str">
        <f>IFERROR(VLOOKUP($B152,#REF!,2,FALSE),"-")</f>
        <v>-</v>
      </c>
      <c r="N152" s="19"/>
    </row>
    <row r="153" spans="1:14" ht="24.75" customHeight="1" x14ac:dyDescent="0.2">
      <c r="A153" s="2"/>
      <c r="B153" s="47">
        <v>150</v>
      </c>
      <c r="C153" s="48" t="e">
        <f>VLOOKUP($B153,#REF!,2,FALSE)</f>
        <v>#REF!</v>
      </c>
      <c r="D153" s="48" t="e">
        <f>VLOOKUP($B153,#REF!,3,FALSE)</f>
        <v>#REF!</v>
      </c>
      <c r="E153" s="60" t="e">
        <f>VLOOKUP($B153,#REF!,5,FALSE)</f>
        <v>#REF!</v>
      </c>
      <c r="F153" s="60" t="e">
        <f>VLOOKUP($B153,#REF!,6,FALSE)</f>
        <v>#REF!</v>
      </c>
      <c r="G153" s="82" t="str">
        <f t="shared" si="4"/>
        <v>-</v>
      </c>
      <c r="H153" s="86" t="e">
        <f t="shared" si="5"/>
        <v>#REF!</v>
      </c>
      <c r="I153" s="49"/>
      <c r="J153" s="50" t="e">
        <f>VLOOKUP($B153,#REF!,13,FALSE)</f>
        <v>#REF!</v>
      </c>
      <c r="K153" s="51" t="e">
        <f>VLOOKUP($B153,#REF!,10,FALSE)</f>
        <v>#REF!</v>
      </c>
      <c r="L153" s="68" t="e">
        <f>VLOOKUP($B153,#REF!,17,FALSE)</f>
        <v>#REF!</v>
      </c>
      <c r="M153" s="46" t="str">
        <f>IFERROR(VLOOKUP($B153,#REF!,2,FALSE),"-")</f>
        <v>-</v>
      </c>
      <c r="N153" s="19"/>
    </row>
    <row r="154" spans="1:14" ht="24.75" customHeight="1" x14ac:dyDescent="0.2">
      <c r="A154" s="2"/>
      <c r="B154" s="47">
        <v>151</v>
      </c>
      <c r="C154" s="48" t="e">
        <f>VLOOKUP($B154,#REF!,2,FALSE)</f>
        <v>#REF!</v>
      </c>
      <c r="D154" s="48" t="e">
        <f>VLOOKUP($B154,#REF!,3,FALSE)</f>
        <v>#REF!</v>
      </c>
      <c r="E154" s="60" t="e">
        <f>VLOOKUP($B154,#REF!,5,FALSE)</f>
        <v>#REF!</v>
      </c>
      <c r="F154" s="60" t="e">
        <f>VLOOKUP($B154,#REF!,6,FALSE)</f>
        <v>#REF!</v>
      </c>
      <c r="G154" s="82" t="str">
        <f t="shared" si="4"/>
        <v>-</v>
      </c>
      <c r="H154" s="86" t="e">
        <f t="shared" si="5"/>
        <v>#REF!</v>
      </c>
      <c r="I154" s="49"/>
      <c r="J154" s="50" t="e">
        <f>VLOOKUP($B154,#REF!,13,FALSE)</f>
        <v>#REF!</v>
      </c>
      <c r="K154" s="51" t="e">
        <f>VLOOKUP($B154,#REF!,10,FALSE)</f>
        <v>#REF!</v>
      </c>
      <c r="L154" s="68" t="e">
        <f>VLOOKUP($B154,#REF!,17,FALSE)</f>
        <v>#REF!</v>
      </c>
      <c r="M154" s="46" t="str">
        <f>IFERROR(VLOOKUP($B154,#REF!,2,FALSE),"-")</f>
        <v>-</v>
      </c>
      <c r="N154" s="19"/>
    </row>
    <row r="155" spans="1:14" ht="24.75" customHeight="1" x14ac:dyDescent="0.2">
      <c r="A155" s="2"/>
      <c r="B155" s="47">
        <v>152</v>
      </c>
      <c r="C155" s="48" t="e">
        <f>VLOOKUP($B155,#REF!,2,FALSE)</f>
        <v>#REF!</v>
      </c>
      <c r="D155" s="48" t="e">
        <f>VLOOKUP($B155,#REF!,3,FALSE)</f>
        <v>#REF!</v>
      </c>
      <c r="E155" s="60" t="e">
        <f>VLOOKUP($B155,#REF!,5,FALSE)</f>
        <v>#REF!</v>
      </c>
      <c r="F155" s="60" t="e">
        <f>VLOOKUP($B155,#REF!,6,FALSE)</f>
        <v>#REF!</v>
      </c>
      <c r="G155" s="82" t="str">
        <f t="shared" si="4"/>
        <v>-</v>
      </c>
      <c r="H155" s="86" t="e">
        <f t="shared" si="5"/>
        <v>#REF!</v>
      </c>
      <c r="I155" s="49"/>
      <c r="J155" s="50" t="e">
        <f>VLOOKUP($B155,#REF!,13,FALSE)</f>
        <v>#REF!</v>
      </c>
      <c r="K155" s="51" t="e">
        <f>VLOOKUP($B155,#REF!,10,FALSE)</f>
        <v>#REF!</v>
      </c>
      <c r="L155" s="68" t="e">
        <f>VLOOKUP($B155,#REF!,17,FALSE)</f>
        <v>#REF!</v>
      </c>
      <c r="M155" s="46" t="str">
        <f>IFERROR(VLOOKUP($B155,#REF!,2,FALSE),"-")</f>
        <v>-</v>
      </c>
      <c r="N155" s="19"/>
    </row>
    <row r="156" spans="1:14" ht="24.75" customHeight="1" x14ac:dyDescent="0.2">
      <c r="A156" s="2"/>
      <c r="B156" s="47">
        <v>153</v>
      </c>
      <c r="C156" s="48" t="e">
        <f>VLOOKUP($B156,#REF!,2,FALSE)</f>
        <v>#REF!</v>
      </c>
      <c r="D156" s="48" t="e">
        <f>VLOOKUP($B156,#REF!,3,FALSE)</f>
        <v>#REF!</v>
      </c>
      <c r="E156" s="60" t="e">
        <f>VLOOKUP($B156,#REF!,5,FALSE)</f>
        <v>#REF!</v>
      </c>
      <c r="F156" s="60" t="e">
        <f>VLOOKUP($B156,#REF!,6,FALSE)</f>
        <v>#REF!</v>
      </c>
      <c r="G156" s="82" t="str">
        <f t="shared" si="4"/>
        <v>-</v>
      </c>
      <c r="H156" s="86" t="e">
        <f t="shared" si="5"/>
        <v>#REF!</v>
      </c>
      <c r="I156" s="49"/>
      <c r="J156" s="50" t="e">
        <f>VLOOKUP($B156,#REF!,13,FALSE)</f>
        <v>#REF!</v>
      </c>
      <c r="K156" s="51" t="e">
        <f>VLOOKUP($B156,#REF!,10,FALSE)</f>
        <v>#REF!</v>
      </c>
      <c r="L156" s="68" t="e">
        <f>VLOOKUP($B156,#REF!,17,FALSE)</f>
        <v>#REF!</v>
      </c>
      <c r="M156" s="46" t="str">
        <f>IFERROR(VLOOKUP($B156,#REF!,2,FALSE),"-")</f>
        <v>-</v>
      </c>
      <c r="N156" s="19"/>
    </row>
    <row r="157" spans="1:14" ht="24.75" customHeight="1" x14ac:dyDescent="0.2">
      <c r="A157" s="2"/>
      <c r="B157" s="47">
        <v>154</v>
      </c>
      <c r="C157" s="48" t="e">
        <f>VLOOKUP($B157,#REF!,2,FALSE)</f>
        <v>#REF!</v>
      </c>
      <c r="D157" s="48" t="e">
        <f>VLOOKUP($B157,#REF!,3,FALSE)</f>
        <v>#REF!</v>
      </c>
      <c r="E157" s="60" t="e">
        <f>VLOOKUP($B157,#REF!,5,FALSE)</f>
        <v>#REF!</v>
      </c>
      <c r="F157" s="60" t="e">
        <f>VLOOKUP($B157,#REF!,6,FALSE)</f>
        <v>#REF!</v>
      </c>
      <c r="G157" s="82" t="str">
        <f t="shared" si="4"/>
        <v>-</v>
      </c>
      <c r="H157" s="86" t="e">
        <f t="shared" si="5"/>
        <v>#REF!</v>
      </c>
      <c r="I157" s="49"/>
      <c r="J157" s="50" t="e">
        <f>VLOOKUP($B157,#REF!,13,FALSE)</f>
        <v>#REF!</v>
      </c>
      <c r="K157" s="51" t="e">
        <f>VLOOKUP($B157,#REF!,10,FALSE)</f>
        <v>#REF!</v>
      </c>
      <c r="L157" s="68" t="e">
        <f>VLOOKUP($B157,#REF!,17,FALSE)</f>
        <v>#REF!</v>
      </c>
      <c r="M157" s="46" t="str">
        <f>IFERROR(VLOOKUP($B157,#REF!,2,FALSE),"-")</f>
        <v>-</v>
      </c>
      <c r="N157" s="19"/>
    </row>
    <row r="158" spans="1:14" ht="24.75" customHeight="1" x14ac:dyDescent="0.2">
      <c r="A158" s="2"/>
      <c r="B158" s="47">
        <v>155</v>
      </c>
      <c r="C158" s="48" t="e">
        <f>VLOOKUP($B158,#REF!,2,FALSE)</f>
        <v>#REF!</v>
      </c>
      <c r="D158" s="48" t="e">
        <f>VLOOKUP($B158,#REF!,3,FALSE)</f>
        <v>#REF!</v>
      </c>
      <c r="E158" s="60" t="e">
        <f>VLOOKUP($B158,#REF!,5,FALSE)</f>
        <v>#REF!</v>
      </c>
      <c r="F158" s="60" t="e">
        <f>VLOOKUP($B158,#REF!,6,FALSE)</f>
        <v>#REF!</v>
      </c>
      <c r="G158" s="82" t="str">
        <f t="shared" si="4"/>
        <v>-</v>
      </c>
      <c r="H158" s="86" t="e">
        <f t="shared" si="5"/>
        <v>#REF!</v>
      </c>
      <c r="I158" s="49"/>
      <c r="J158" s="50" t="e">
        <f>VLOOKUP($B158,#REF!,13,FALSE)</f>
        <v>#REF!</v>
      </c>
      <c r="K158" s="51" t="e">
        <f>VLOOKUP($B158,#REF!,10,FALSE)</f>
        <v>#REF!</v>
      </c>
      <c r="L158" s="68" t="e">
        <f>VLOOKUP($B158,#REF!,17,FALSE)</f>
        <v>#REF!</v>
      </c>
      <c r="M158" s="46" t="str">
        <f>IFERROR(VLOOKUP($B158,#REF!,2,FALSE),"-")</f>
        <v>-</v>
      </c>
      <c r="N158" s="19"/>
    </row>
    <row r="159" spans="1:14" ht="24.75" customHeight="1" x14ac:dyDescent="0.2">
      <c r="A159" s="2"/>
      <c r="B159" s="47">
        <v>156</v>
      </c>
      <c r="C159" s="48" t="e">
        <f>VLOOKUP($B159,#REF!,2,FALSE)</f>
        <v>#REF!</v>
      </c>
      <c r="D159" s="48" t="e">
        <f>VLOOKUP($B159,#REF!,3,FALSE)</f>
        <v>#REF!</v>
      </c>
      <c r="E159" s="60" t="e">
        <f>VLOOKUP($B159,#REF!,5,FALSE)</f>
        <v>#REF!</v>
      </c>
      <c r="F159" s="60" t="e">
        <f>VLOOKUP($B159,#REF!,6,FALSE)</f>
        <v>#REF!</v>
      </c>
      <c r="G159" s="82" t="str">
        <f t="shared" si="4"/>
        <v>-</v>
      </c>
      <c r="H159" s="86" t="e">
        <f t="shared" si="5"/>
        <v>#REF!</v>
      </c>
      <c r="I159" s="49"/>
      <c r="J159" s="50" t="e">
        <f>VLOOKUP($B159,#REF!,13,FALSE)</f>
        <v>#REF!</v>
      </c>
      <c r="K159" s="51" t="e">
        <f>VLOOKUP($B159,#REF!,10,FALSE)</f>
        <v>#REF!</v>
      </c>
      <c r="L159" s="68" t="e">
        <f>VLOOKUP($B159,#REF!,17,FALSE)</f>
        <v>#REF!</v>
      </c>
      <c r="M159" s="46" t="str">
        <f>IFERROR(VLOOKUP($B159,#REF!,2,FALSE),"-")</f>
        <v>-</v>
      </c>
      <c r="N159" s="19"/>
    </row>
    <row r="160" spans="1:14" ht="24.75" customHeight="1" x14ac:dyDescent="0.2">
      <c r="A160" s="2"/>
      <c r="B160" s="47">
        <v>157</v>
      </c>
      <c r="C160" s="48" t="e">
        <f>VLOOKUP($B160,#REF!,2,FALSE)</f>
        <v>#REF!</v>
      </c>
      <c r="D160" s="48" t="e">
        <f>VLOOKUP($B160,#REF!,3,FALSE)</f>
        <v>#REF!</v>
      </c>
      <c r="E160" s="60" t="e">
        <f>VLOOKUP($B160,#REF!,5,FALSE)</f>
        <v>#REF!</v>
      </c>
      <c r="F160" s="60" t="e">
        <f>VLOOKUP($B160,#REF!,6,FALSE)</f>
        <v>#REF!</v>
      </c>
      <c r="G160" s="82" t="str">
        <f t="shared" si="4"/>
        <v>-</v>
      </c>
      <c r="H160" s="86" t="e">
        <f t="shared" si="5"/>
        <v>#REF!</v>
      </c>
      <c r="I160" s="49"/>
      <c r="J160" s="50" t="e">
        <f>VLOOKUP($B160,#REF!,13,FALSE)</f>
        <v>#REF!</v>
      </c>
      <c r="K160" s="51" t="e">
        <f>VLOOKUP($B160,#REF!,10,FALSE)</f>
        <v>#REF!</v>
      </c>
      <c r="L160" s="68" t="e">
        <f>VLOOKUP($B160,#REF!,17,FALSE)</f>
        <v>#REF!</v>
      </c>
      <c r="M160" s="46" t="str">
        <f>IFERROR(VLOOKUP($B160,#REF!,2,FALSE),"-")</f>
        <v>-</v>
      </c>
      <c r="N160" s="19"/>
    </row>
    <row r="161" spans="1:14" ht="24.75" customHeight="1" x14ac:dyDescent="0.2">
      <c r="A161" s="2"/>
      <c r="B161" s="47">
        <v>158</v>
      </c>
      <c r="C161" s="48" t="e">
        <f>VLOOKUP($B161,#REF!,2,FALSE)</f>
        <v>#REF!</v>
      </c>
      <c r="D161" s="48" t="e">
        <f>VLOOKUP($B161,#REF!,3,FALSE)</f>
        <v>#REF!</v>
      </c>
      <c r="E161" s="60" t="e">
        <f>VLOOKUP($B161,#REF!,5,FALSE)</f>
        <v>#REF!</v>
      </c>
      <c r="F161" s="60" t="e">
        <f>VLOOKUP($B161,#REF!,6,FALSE)</f>
        <v>#REF!</v>
      </c>
      <c r="G161" s="82" t="str">
        <f t="shared" si="4"/>
        <v>-</v>
      </c>
      <c r="H161" s="86" t="e">
        <f t="shared" si="5"/>
        <v>#REF!</v>
      </c>
      <c r="I161" s="49"/>
      <c r="J161" s="50" t="e">
        <f>VLOOKUP($B161,#REF!,13,FALSE)</f>
        <v>#REF!</v>
      </c>
      <c r="K161" s="51" t="e">
        <f>VLOOKUP($B161,#REF!,10,FALSE)</f>
        <v>#REF!</v>
      </c>
      <c r="L161" s="68" t="e">
        <f>VLOOKUP($B161,#REF!,17,FALSE)</f>
        <v>#REF!</v>
      </c>
      <c r="M161" s="46" t="str">
        <f>IFERROR(VLOOKUP($B161,#REF!,2,FALSE),"-")</f>
        <v>-</v>
      </c>
      <c r="N161" s="19"/>
    </row>
    <row r="162" spans="1:14" ht="24.75" customHeight="1" x14ac:dyDescent="0.2">
      <c r="A162" s="2"/>
      <c r="B162" s="47">
        <v>159</v>
      </c>
      <c r="C162" s="48" t="e">
        <f>VLOOKUP($B162,#REF!,2,FALSE)</f>
        <v>#REF!</v>
      </c>
      <c r="D162" s="48" t="e">
        <f>VLOOKUP($B162,#REF!,3,FALSE)</f>
        <v>#REF!</v>
      </c>
      <c r="E162" s="60" t="e">
        <f>VLOOKUP($B162,#REF!,5,FALSE)</f>
        <v>#REF!</v>
      </c>
      <c r="F162" s="60" t="e">
        <f>VLOOKUP($B162,#REF!,6,FALSE)</f>
        <v>#REF!</v>
      </c>
      <c r="G162" s="82" t="str">
        <f t="shared" si="4"/>
        <v>-</v>
      </c>
      <c r="H162" s="86" t="e">
        <f t="shared" si="5"/>
        <v>#REF!</v>
      </c>
      <c r="I162" s="49"/>
      <c r="J162" s="50" t="e">
        <f>VLOOKUP($B162,#REF!,13,FALSE)</f>
        <v>#REF!</v>
      </c>
      <c r="K162" s="51" t="e">
        <f>VLOOKUP($B162,#REF!,10,FALSE)</f>
        <v>#REF!</v>
      </c>
      <c r="L162" s="68" t="e">
        <f>VLOOKUP($B162,#REF!,17,FALSE)</f>
        <v>#REF!</v>
      </c>
      <c r="M162" s="46" t="str">
        <f>IFERROR(VLOOKUP($B162,#REF!,2,FALSE),"-")</f>
        <v>-</v>
      </c>
      <c r="N162" s="19"/>
    </row>
    <row r="163" spans="1:14" ht="24.75" customHeight="1" x14ac:dyDescent="0.2">
      <c r="A163" s="2"/>
      <c r="B163" s="47">
        <v>160</v>
      </c>
      <c r="C163" s="48" t="e">
        <f>VLOOKUP($B163,#REF!,2,FALSE)</f>
        <v>#REF!</v>
      </c>
      <c r="D163" s="48" t="e">
        <f>VLOOKUP($B163,#REF!,3,FALSE)</f>
        <v>#REF!</v>
      </c>
      <c r="E163" s="60" t="e">
        <f>VLOOKUP($B163,#REF!,5,FALSE)</f>
        <v>#REF!</v>
      </c>
      <c r="F163" s="60" t="e">
        <f>VLOOKUP($B163,#REF!,6,FALSE)</f>
        <v>#REF!</v>
      </c>
      <c r="G163" s="82" t="str">
        <f t="shared" si="4"/>
        <v>-</v>
      </c>
      <c r="H163" s="86" t="e">
        <f t="shared" si="5"/>
        <v>#REF!</v>
      </c>
      <c r="I163" s="49"/>
      <c r="J163" s="50" t="e">
        <f>VLOOKUP($B163,#REF!,13,FALSE)</f>
        <v>#REF!</v>
      </c>
      <c r="K163" s="51" t="e">
        <f>VLOOKUP($B163,#REF!,10,FALSE)</f>
        <v>#REF!</v>
      </c>
      <c r="L163" s="68" t="e">
        <f>VLOOKUP($B163,#REF!,17,FALSE)</f>
        <v>#REF!</v>
      </c>
      <c r="M163" s="46" t="str">
        <f>IFERROR(VLOOKUP($B163,#REF!,2,FALSE),"-")</f>
        <v>-</v>
      </c>
      <c r="N163" s="19"/>
    </row>
    <row r="164" spans="1:14" ht="24.75" customHeight="1" x14ac:dyDescent="0.2">
      <c r="A164" s="2"/>
      <c r="B164" s="47">
        <v>161</v>
      </c>
      <c r="C164" s="48" t="e">
        <f>VLOOKUP($B164,#REF!,2,FALSE)</f>
        <v>#REF!</v>
      </c>
      <c r="D164" s="48" t="e">
        <f>VLOOKUP($B164,#REF!,3,FALSE)</f>
        <v>#REF!</v>
      </c>
      <c r="E164" s="60" t="e">
        <f>VLOOKUP($B164,#REF!,5,FALSE)</f>
        <v>#REF!</v>
      </c>
      <c r="F164" s="60" t="e">
        <f>VLOOKUP($B164,#REF!,6,FALSE)</f>
        <v>#REF!</v>
      </c>
      <c r="G164" s="82" t="str">
        <f t="shared" si="4"/>
        <v>-</v>
      </c>
      <c r="H164" s="86" t="e">
        <f t="shared" si="5"/>
        <v>#REF!</v>
      </c>
      <c r="I164" s="49"/>
      <c r="J164" s="50" t="e">
        <f>VLOOKUP($B164,#REF!,13,FALSE)</f>
        <v>#REF!</v>
      </c>
      <c r="K164" s="51" t="e">
        <f>VLOOKUP($B164,#REF!,10,FALSE)</f>
        <v>#REF!</v>
      </c>
      <c r="L164" s="68" t="e">
        <f>VLOOKUP($B164,#REF!,17,FALSE)</f>
        <v>#REF!</v>
      </c>
      <c r="M164" s="46" t="str">
        <f>IFERROR(VLOOKUP($B164,#REF!,2,FALSE),"-")</f>
        <v>-</v>
      </c>
      <c r="N164" s="19"/>
    </row>
    <row r="165" spans="1:14" ht="24.75" customHeight="1" x14ac:dyDescent="0.2">
      <c r="A165" s="2"/>
      <c r="B165" s="47">
        <v>162</v>
      </c>
      <c r="C165" s="48" t="e">
        <f>VLOOKUP($B165,#REF!,2,FALSE)</f>
        <v>#REF!</v>
      </c>
      <c r="D165" s="48" t="e">
        <f>VLOOKUP($B165,#REF!,3,FALSE)</f>
        <v>#REF!</v>
      </c>
      <c r="E165" s="60" t="e">
        <f>VLOOKUP($B165,#REF!,5,FALSE)</f>
        <v>#REF!</v>
      </c>
      <c r="F165" s="60" t="e">
        <f>VLOOKUP($B165,#REF!,6,FALSE)</f>
        <v>#REF!</v>
      </c>
      <c r="G165" s="82" t="str">
        <f t="shared" si="4"/>
        <v>-</v>
      </c>
      <c r="H165" s="86" t="e">
        <f t="shared" si="5"/>
        <v>#REF!</v>
      </c>
      <c r="I165" s="49"/>
      <c r="J165" s="50" t="e">
        <f>VLOOKUP($B165,#REF!,13,FALSE)</f>
        <v>#REF!</v>
      </c>
      <c r="K165" s="51" t="e">
        <f>VLOOKUP($B165,#REF!,10,FALSE)</f>
        <v>#REF!</v>
      </c>
      <c r="L165" s="68" t="e">
        <f>VLOOKUP($B165,#REF!,17,FALSE)</f>
        <v>#REF!</v>
      </c>
      <c r="M165" s="46" t="str">
        <f>IFERROR(VLOOKUP($B165,#REF!,2,FALSE),"-")</f>
        <v>-</v>
      </c>
      <c r="N165" s="19"/>
    </row>
    <row r="166" spans="1:14" ht="24.75" customHeight="1" x14ac:dyDescent="0.2">
      <c r="A166" s="2"/>
      <c r="B166" s="47">
        <v>163</v>
      </c>
      <c r="C166" s="48" t="e">
        <f>VLOOKUP($B166,#REF!,2,FALSE)</f>
        <v>#REF!</v>
      </c>
      <c r="D166" s="48" t="e">
        <f>VLOOKUP($B166,#REF!,3,FALSE)</f>
        <v>#REF!</v>
      </c>
      <c r="E166" s="60" t="e">
        <f>VLOOKUP($B166,#REF!,5,FALSE)</f>
        <v>#REF!</v>
      </c>
      <c r="F166" s="60" t="e">
        <f>VLOOKUP($B166,#REF!,6,FALSE)</f>
        <v>#REF!</v>
      </c>
      <c r="G166" s="82" t="str">
        <f t="shared" si="4"/>
        <v>-</v>
      </c>
      <c r="H166" s="86" t="e">
        <f t="shared" si="5"/>
        <v>#REF!</v>
      </c>
      <c r="I166" s="49"/>
      <c r="J166" s="50" t="e">
        <f>VLOOKUP($B166,#REF!,13,FALSE)</f>
        <v>#REF!</v>
      </c>
      <c r="K166" s="51" t="e">
        <f>VLOOKUP($B166,#REF!,10,FALSE)</f>
        <v>#REF!</v>
      </c>
      <c r="L166" s="68" t="e">
        <f>VLOOKUP($B166,#REF!,17,FALSE)</f>
        <v>#REF!</v>
      </c>
      <c r="M166" s="46" t="str">
        <f>IFERROR(VLOOKUP($B166,#REF!,2,FALSE),"-")</f>
        <v>-</v>
      </c>
      <c r="N166" s="19"/>
    </row>
    <row r="167" spans="1:14" ht="24.75" customHeight="1" x14ac:dyDescent="0.2">
      <c r="A167" s="2"/>
      <c r="B167" s="47">
        <v>164</v>
      </c>
      <c r="C167" s="48" t="e">
        <f>VLOOKUP($B167,#REF!,2,FALSE)</f>
        <v>#REF!</v>
      </c>
      <c r="D167" s="48" t="e">
        <f>VLOOKUP($B167,#REF!,3,FALSE)</f>
        <v>#REF!</v>
      </c>
      <c r="E167" s="60" t="e">
        <f>VLOOKUP($B167,#REF!,5,FALSE)</f>
        <v>#REF!</v>
      </c>
      <c r="F167" s="60" t="e">
        <f>VLOOKUP($B167,#REF!,6,FALSE)</f>
        <v>#REF!</v>
      </c>
      <c r="G167" s="82" t="str">
        <f t="shared" si="4"/>
        <v>-</v>
      </c>
      <c r="H167" s="86" t="e">
        <f t="shared" si="5"/>
        <v>#REF!</v>
      </c>
      <c r="I167" s="49"/>
      <c r="J167" s="50" t="e">
        <f>VLOOKUP($B167,#REF!,13,FALSE)</f>
        <v>#REF!</v>
      </c>
      <c r="K167" s="51" t="e">
        <f>VLOOKUP($B167,#REF!,10,FALSE)</f>
        <v>#REF!</v>
      </c>
      <c r="L167" s="68" t="e">
        <f>VLOOKUP($B167,#REF!,17,FALSE)</f>
        <v>#REF!</v>
      </c>
      <c r="M167" s="46" t="str">
        <f>IFERROR(VLOOKUP($B167,#REF!,2,FALSE),"-")</f>
        <v>-</v>
      </c>
      <c r="N167" s="19"/>
    </row>
    <row r="168" spans="1:14" ht="24.75" customHeight="1" x14ac:dyDescent="0.2">
      <c r="A168" s="2"/>
      <c r="B168" s="47">
        <v>165</v>
      </c>
      <c r="C168" s="48" t="e">
        <f>VLOOKUP($B168,#REF!,2,FALSE)</f>
        <v>#REF!</v>
      </c>
      <c r="D168" s="48" t="e">
        <f>VLOOKUP($B168,#REF!,3,FALSE)</f>
        <v>#REF!</v>
      </c>
      <c r="E168" s="60" t="e">
        <f>VLOOKUP($B168,#REF!,5,FALSE)</f>
        <v>#REF!</v>
      </c>
      <c r="F168" s="60" t="e">
        <f>VLOOKUP($B168,#REF!,6,FALSE)</f>
        <v>#REF!</v>
      </c>
      <c r="G168" s="82" t="str">
        <f t="shared" si="4"/>
        <v>-</v>
      </c>
      <c r="H168" s="86" t="e">
        <f t="shared" si="5"/>
        <v>#REF!</v>
      </c>
      <c r="I168" s="49"/>
      <c r="J168" s="50" t="e">
        <f>VLOOKUP($B168,#REF!,13,FALSE)</f>
        <v>#REF!</v>
      </c>
      <c r="K168" s="51" t="e">
        <f>VLOOKUP($B168,#REF!,10,FALSE)</f>
        <v>#REF!</v>
      </c>
      <c r="L168" s="68" t="e">
        <f>VLOOKUP($B168,#REF!,17,FALSE)</f>
        <v>#REF!</v>
      </c>
      <c r="M168" s="46" t="str">
        <f>IFERROR(VLOOKUP($B168,#REF!,2,FALSE),"-")</f>
        <v>-</v>
      </c>
      <c r="N168" s="19"/>
    </row>
    <row r="169" spans="1:14" ht="24.75" customHeight="1" x14ac:dyDescent="0.2">
      <c r="A169" s="2"/>
      <c r="B169" s="47">
        <v>166</v>
      </c>
      <c r="C169" s="48" t="e">
        <f>VLOOKUP($B169,#REF!,2,FALSE)</f>
        <v>#REF!</v>
      </c>
      <c r="D169" s="48" t="e">
        <f>VLOOKUP($B169,#REF!,3,FALSE)</f>
        <v>#REF!</v>
      </c>
      <c r="E169" s="60" t="e">
        <f>VLOOKUP($B169,#REF!,5,FALSE)</f>
        <v>#REF!</v>
      </c>
      <c r="F169" s="60" t="e">
        <f>VLOOKUP($B169,#REF!,6,FALSE)</f>
        <v>#REF!</v>
      </c>
      <c r="G169" s="82" t="str">
        <f t="shared" si="4"/>
        <v>-</v>
      </c>
      <c r="H169" s="86" t="e">
        <f t="shared" si="5"/>
        <v>#REF!</v>
      </c>
      <c r="I169" s="49"/>
      <c r="J169" s="50" t="e">
        <f>VLOOKUP($B169,#REF!,13,FALSE)</f>
        <v>#REF!</v>
      </c>
      <c r="K169" s="51" t="e">
        <f>VLOOKUP($B169,#REF!,10,FALSE)</f>
        <v>#REF!</v>
      </c>
      <c r="L169" s="68" t="e">
        <f>VLOOKUP($B169,#REF!,17,FALSE)</f>
        <v>#REF!</v>
      </c>
      <c r="M169" s="46" t="str">
        <f>IFERROR(VLOOKUP($B169,#REF!,2,FALSE),"-")</f>
        <v>-</v>
      </c>
      <c r="N169" s="19"/>
    </row>
    <row r="170" spans="1:14" ht="24.75" customHeight="1" x14ac:dyDescent="0.2">
      <c r="A170" s="2"/>
      <c r="B170" s="47">
        <v>167</v>
      </c>
      <c r="C170" s="48" t="e">
        <f>VLOOKUP($B170,#REF!,2,FALSE)</f>
        <v>#REF!</v>
      </c>
      <c r="D170" s="48" t="e">
        <f>VLOOKUP($B170,#REF!,3,FALSE)</f>
        <v>#REF!</v>
      </c>
      <c r="E170" s="60" t="e">
        <f>VLOOKUP($B170,#REF!,5,FALSE)</f>
        <v>#REF!</v>
      </c>
      <c r="F170" s="60" t="e">
        <f>VLOOKUP($B170,#REF!,6,FALSE)</f>
        <v>#REF!</v>
      </c>
      <c r="G170" s="82" t="str">
        <f t="shared" si="4"/>
        <v>-</v>
      </c>
      <c r="H170" s="86" t="e">
        <f t="shared" si="5"/>
        <v>#REF!</v>
      </c>
      <c r="I170" s="49"/>
      <c r="J170" s="50" t="e">
        <f>VLOOKUP($B170,#REF!,13,FALSE)</f>
        <v>#REF!</v>
      </c>
      <c r="K170" s="51" t="e">
        <f>VLOOKUP($B170,#REF!,10,FALSE)</f>
        <v>#REF!</v>
      </c>
      <c r="L170" s="68" t="e">
        <f>VLOOKUP($B170,#REF!,17,FALSE)</f>
        <v>#REF!</v>
      </c>
      <c r="M170" s="46" t="str">
        <f>IFERROR(VLOOKUP($B170,#REF!,2,FALSE),"-")</f>
        <v>-</v>
      </c>
      <c r="N170" s="19"/>
    </row>
    <row r="171" spans="1:14" ht="24.75" customHeight="1" x14ac:dyDescent="0.2">
      <c r="A171" s="2"/>
      <c r="B171" s="47">
        <v>168</v>
      </c>
      <c r="C171" s="48" t="e">
        <f>VLOOKUP($B171,#REF!,2,FALSE)</f>
        <v>#REF!</v>
      </c>
      <c r="D171" s="48" t="e">
        <f>VLOOKUP($B171,#REF!,3,FALSE)</f>
        <v>#REF!</v>
      </c>
      <c r="E171" s="60" t="e">
        <f>VLOOKUP($B171,#REF!,5,FALSE)</f>
        <v>#REF!</v>
      </c>
      <c r="F171" s="60" t="e">
        <f>VLOOKUP($B171,#REF!,6,FALSE)</f>
        <v>#REF!</v>
      </c>
      <c r="G171" s="82" t="str">
        <f t="shared" si="4"/>
        <v>-</v>
      </c>
      <c r="H171" s="86" t="e">
        <f t="shared" si="5"/>
        <v>#REF!</v>
      </c>
      <c r="I171" s="49"/>
      <c r="J171" s="50" t="e">
        <f>VLOOKUP($B171,#REF!,13,FALSE)</f>
        <v>#REF!</v>
      </c>
      <c r="K171" s="51" t="e">
        <f>VLOOKUP($B171,#REF!,10,FALSE)</f>
        <v>#REF!</v>
      </c>
      <c r="L171" s="68" t="e">
        <f>VLOOKUP($B171,#REF!,17,FALSE)</f>
        <v>#REF!</v>
      </c>
      <c r="M171" s="46" t="str">
        <f>IFERROR(VLOOKUP($B171,#REF!,2,FALSE),"-")</f>
        <v>-</v>
      </c>
      <c r="N171" s="19"/>
    </row>
    <row r="172" spans="1:14" ht="24.75" customHeight="1" x14ac:dyDescent="0.2">
      <c r="A172" s="2"/>
      <c r="B172" s="47">
        <v>169</v>
      </c>
      <c r="C172" s="48" t="e">
        <f>VLOOKUP($B172,#REF!,2,FALSE)</f>
        <v>#REF!</v>
      </c>
      <c r="D172" s="48" t="e">
        <f>VLOOKUP($B172,#REF!,3,FALSE)</f>
        <v>#REF!</v>
      </c>
      <c r="E172" s="60" t="e">
        <f>VLOOKUP($B172,#REF!,5,FALSE)</f>
        <v>#REF!</v>
      </c>
      <c r="F172" s="60" t="e">
        <f>VLOOKUP($B172,#REF!,6,FALSE)</f>
        <v>#REF!</v>
      </c>
      <c r="G172" s="82" t="str">
        <f t="shared" si="4"/>
        <v>-</v>
      </c>
      <c r="H172" s="86" t="e">
        <f t="shared" si="5"/>
        <v>#REF!</v>
      </c>
      <c r="I172" s="49"/>
      <c r="J172" s="50" t="e">
        <f>VLOOKUP($B172,#REF!,13,FALSE)</f>
        <v>#REF!</v>
      </c>
      <c r="K172" s="51" t="e">
        <f>VLOOKUP($B172,#REF!,10,FALSE)</f>
        <v>#REF!</v>
      </c>
      <c r="L172" s="68" t="e">
        <f>VLOOKUP($B172,#REF!,17,FALSE)</f>
        <v>#REF!</v>
      </c>
      <c r="M172" s="46" t="str">
        <f>IFERROR(VLOOKUP($B172,#REF!,2,FALSE),"-")</f>
        <v>-</v>
      </c>
      <c r="N172" s="19"/>
    </row>
    <row r="173" spans="1:14" ht="24.75" customHeight="1" x14ac:dyDescent="0.2">
      <c r="A173" s="2"/>
      <c r="B173" s="47">
        <v>170</v>
      </c>
      <c r="C173" s="48" t="e">
        <f>VLOOKUP($B173,#REF!,2,FALSE)</f>
        <v>#REF!</v>
      </c>
      <c r="D173" s="48" t="e">
        <f>VLOOKUP($B173,#REF!,3,FALSE)</f>
        <v>#REF!</v>
      </c>
      <c r="E173" s="60" t="e">
        <f>VLOOKUP($B173,#REF!,5,FALSE)</f>
        <v>#REF!</v>
      </c>
      <c r="F173" s="60" t="e">
        <f>VLOOKUP($B173,#REF!,6,FALSE)</f>
        <v>#REF!</v>
      </c>
      <c r="G173" s="82" t="str">
        <f t="shared" si="4"/>
        <v>-</v>
      </c>
      <c r="H173" s="86" t="e">
        <f t="shared" si="5"/>
        <v>#REF!</v>
      </c>
      <c r="I173" s="49"/>
      <c r="J173" s="50" t="e">
        <f>VLOOKUP($B173,#REF!,13,FALSE)</f>
        <v>#REF!</v>
      </c>
      <c r="K173" s="51" t="e">
        <f>VLOOKUP($B173,#REF!,10,FALSE)</f>
        <v>#REF!</v>
      </c>
      <c r="L173" s="68" t="e">
        <f>VLOOKUP($B173,#REF!,17,FALSE)</f>
        <v>#REF!</v>
      </c>
      <c r="M173" s="46" t="str">
        <f>IFERROR(VLOOKUP($B173,#REF!,2,FALSE),"-")</f>
        <v>-</v>
      </c>
      <c r="N173" s="19"/>
    </row>
    <row r="174" spans="1:14" ht="24.75" customHeight="1" x14ac:dyDescent="0.2">
      <c r="A174" s="2"/>
      <c r="B174" s="47">
        <v>171</v>
      </c>
      <c r="C174" s="48" t="e">
        <f>VLOOKUP($B174,#REF!,2,FALSE)</f>
        <v>#REF!</v>
      </c>
      <c r="D174" s="48" t="e">
        <f>VLOOKUP($B174,#REF!,3,FALSE)</f>
        <v>#REF!</v>
      </c>
      <c r="E174" s="60" t="e">
        <f>VLOOKUP($B174,#REF!,5,FALSE)</f>
        <v>#REF!</v>
      </c>
      <c r="F174" s="60" t="e">
        <f>VLOOKUP($B174,#REF!,6,FALSE)</f>
        <v>#REF!</v>
      </c>
      <c r="G174" s="82" t="str">
        <f t="shared" si="4"/>
        <v>-</v>
      </c>
      <c r="H174" s="86" t="e">
        <f t="shared" si="5"/>
        <v>#REF!</v>
      </c>
      <c r="I174" s="49"/>
      <c r="J174" s="50" t="e">
        <f>VLOOKUP($B174,#REF!,13,FALSE)</f>
        <v>#REF!</v>
      </c>
      <c r="K174" s="51" t="e">
        <f>VLOOKUP($B174,#REF!,10,FALSE)</f>
        <v>#REF!</v>
      </c>
      <c r="L174" s="68" t="e">
        <f>VLOOKUP($B174,#REF!,17,FALSE)</f>
        <v>#REF!</v>
      </c>
      <c r="M174" s="46" t="str">
        <f>IFERROR(VLOOKUP($B174,#REF!,2,FALSE),"-")</f>
        <v>-</v>
      </c>
      <c r="N174" s="19"/>
    </row>
    <row r="175" spans="1:14" ht="24.75" customHeight="1" x14ac:dyDescent="0.2">
      <c r="A175" s="2"/>
      <c r="B175" s="47">
        <v>172</v>
      </c>
      <c r="C175" s="48" t="e">
        <f>VLOOKUP($B175,#REF!,2,FALSE)</f>
        <v>#REF!</v>
      </c>
      <c r="D175" s="48" t="e">
        <f>VLOOKUP($B175,#REF!,3,FALSE)</f>
        <v>#REF!</v>
      </c>
      <c r="E175" s="60" t="e">
        <f>VLOOKUP($B175,#REF!,5,FALSE)</f>
        <v>#REF!</v>
      </c>
      <c r="F175" s="60" t="e">
        <f>VLOOKUP($B175,#REF!,6,FALSE)</f>
        <v>#REF!</v>
      </c>
      <c r="G175" s="82" t="str">
        <f t="shared" si="4"/>
        <v>-</v>
      </c>
      <c r="H175" s="86" t="e">
        <f t="shared" si="5"/>
        <v>#REF!</v>
      </c>
      <c r="I175" s="49"/>
      <c r="J175" s="50" t="e">
        <f>VLOOKUP($B175,#REF!,13,FALSE)</f>
        <v>#REF!</v>
      </c>
      <c r="K175" s="51" t="e">
        <f>VLOOKUP($B175,#REF!,10,FALSE)</f>
        <v>#REF!</v>
      </c>
      <c r="L175" s="68" t="e">
        <f>VLOOKUP($B175,#REF!,17,FALSE)</f>
        <v>#REF!</v>
      </c>
      <c r="M175" s="46" t="str">
        <f>IFERROR(VLOOKUP($B175,#REF!,2,FALSE),"-")</f>
        <v>-</v>
      </c>
      <c r="N175" s="19"/>
    </row>
    <row r="176" spans="1:14" ht="24.75" customHeight="1" x14ac:dyDescent="0.2">
      <c r="A176" s="2"/>
      <c r="B176" s="47">
        <v>173</v>
      </c>
      <c r="C176" s="48" t="e">
        <f>VLOOKUP($B176,#REF!,2,FALSE)</f>
        <v>#REF!</v>
      </c>
      <c r="D176" s="48" t="e">
        <f>VLOOKUP($B176,#REF!,3,FALSE)</f>
        <v>#REF!</v>
      </c>
      <c r="E176" s="60" t="e">
        <f>VLOOKUP($B176,#REF!,5,FALSE)</f>
        <v>#REF!</v>
      </c>
      <c r="F176" s="60" t="e">
        <f>VLOOKUP($B176,#REF!,6,FALSE)</f>
        <v>#REF!</v>
      </c>
      <c r="G176" s="82" t="str">
        <f t="shared" si="4"/>
        <v>-</v>
      </c>
      <c r="H176" s="86" t="e">
        <f t="shared" si="5"/>
        <v>#REF!</v>
      </c>
      <c r="I176" s="49"/>
      <c r="J176" s="50" t="e">
        <f>VLOOKUP($B176,#REF!,13,FALSE)</f>
        <v>#REF!</v>
      </c>
      <c r="K176" s="51" t="e">
        <f>VLOOKUP($B176,#REF!,10,FALSE)</f>
        <v>#REF!</v>
      </c>
      <c r="L176" s="68" t="e">
        <f>VLOOKUP($B176,#REF!,17,FALSE)</f>
        <v>#REF!</v>
      </c>
      <c r="M176" s="46" t="str">
        <f>IFERROR(VLOOKUP($B176,#REF!,2,FALSE),"-")</f>
        <v>-</v>
      </c>
      <c r="N176" s="19"/>
    </row>
    <row r="177" spans="1:14" ht="24.75" customHeight="1" x14ac:dyDescent="0.2">
      <c r="A177" s="2"/>
      <c r="B177" s="47">
        <v>174</v>
      </c>
      <c r="C177" s="48" t="e">
        <f>VLOOKUP($B177,#REF!,2,FALSE)</f>
        <v>#REF!</v>
      </c>
      <c r="D177" s="48" t="e">
        <f>VLOOKUP($B177,#REF!,3,FALSE)</f>
        <v>#REF!</v>
      </c>
      <c r="E177" s="60" t="e">
        <f>VLOOKUP($B177,#REF!,5,FALSE)</f>
        <v>#REF!</v>
      </c>
      <c r="F177" s="60" t="e">
        <f>VLOOKUP($B177,#REF!,6,FALSE)</f>
        <v>#REF!</v>
      </c>
      <c r="G177" s="82" t="str">
        <f t="shared" si="4"/>
        <v>-</v>
      </c>
      <c r="H177" s="86" t="e">
        <f t="shared" si="5"/>
        <v>#REF!</v>
      </c>
      <c r="I177" s="49"/>
      <c r="J177" s="50" t="e">
        <f>VLOOKUP($B177,#REF!,13,FALSE)</f>
        <v>#REF!</v>
      </c>
      <c r="K177" s="51" t="e">
        <f>VLOOKUP($B177,#REF!,10,FALSE)</f>
        <v>#REF!</v>
      </c>
      <c r="L177" s="68" t="e">
        <f>VLOOKUP($B177,#REF!,17,FALSE)</f>
        <v>#REF!</v>
      </c>
      <c r="M177" s="46" t="str">
        <f>IFERROR(VLOOKUP($B177,#REF!,2,FALSE),"-")</f>
        <v>-</v>
      </c>
      <c r="N177" s="19"/>
    </row>
    <row r="178" spans="1:14" ht="24.75" customHeight="1" x14ac:dyDescent="0.2">
      <c r="A178" s="2"/>
      <c r="B178" s="47">
        <v>175</v>
      </c>
      <c r="C178" s="48" t="e">
        <f>VLOOKUP($B178,#REF!,2,FALSE)</f>
        <v>#REF!</v>
      </c>
      <c r="D178" s="48" t="e">
        <f>VLOOKUP($B178,#REF!,3,FALSE)</f>
        <v>#REF!</v>
      </c>
      <c r="E178" s="60" t="e">
        <f>VLOOKUP($B178,#REF!,5,FALSE)</f>
        <v>#REF!</v>
      </c>
      <c r="F178" s="60" t="e">
        <f>VLOOKUP($B178,#REF!,6,FALSE)</f>
        <v>#REF!</v>
      </c>
      <c r="G178" s="82" t="str">
        <f t="shared" si="4"/>
        <v>-</v>
      </c>
      <c r="H178" s="86" t="e">
        <f t="shared" si="5"/>
        <v>#REF!</v>
      </c>
      <c r="I178" s="49"/>
      <c r="J178" s="50" t="e">
        <f>VLOOKUP($B178,#REF!,13,FALSE)</f>
        <v>#REF!</v>
      </c>
      <c r="K178" s="51" t="e">
        <f>VLOOKUP($B178,#REF!,10,FALSE)</f>
        <v>#REF!</v>
      </c>
      <c r="L178" s="68" t="e">
        <f>VLOOKUP($B178,#REF!,17,FALSE)</f>
        <v>#REF!</v>
      </c>
      <c r="M178" s="46" t="str">
        <f>IFERROR(VLOOKUP($B178,#REF!,2,FALSE),"-")</f>
        <v>-</v>
      </c>
      <c r="N178" s="19"/>
    </row>
    <row r="179" spans="1:14" ht="24.75" customHeight="1" x14ac:dyDescent="0.2">
      <c r="A179" s="2"/>
      <c r="B179" s="47">
        <v>176</v>
      </c>
      <c r="C179" s="48" t="e">
        <f>VLOOKUP($B179,#REF!,2,FALSE)</f>
        <v>#REF!</v>
      </c>
      <c r="D179" s="48" t="e">
        <f>VLOOKUP($B179,#REF!,3,FALSE)</f>
        <v>#REF!</v>
      </c>
      <c r="E179" s="60" t="e">
        <f>VLOOKUP($B179,#REF!,5,FALSE)</f>
        <v>#REF!</v>
      </c>
      <c r="F179" s="60" t="e">
        <f>VLOOKUP($B179,#REF!,6,FALSE)</f>
        <v>#REF!</v>
      </c>
      <c r="G179" s="82" t="str">
        <f t="shared" si="4"/>
        <v>-</v>
      </c>
      <c r="H179" s="86" t="e">
        <f t="shared" si="5"/>
        <v>#REF!</v>
      </c>
      <c r="I179" s="49"/>
      <c r="J179" s="50" t="e">
        <f>VLOOKUP($B179,#REF!,13,FALSE)</f>
        <v>#REF!</v>
      </c>
      <c r="K179" s="51" t="e">
        <f>VLOOKUP($B179,#REF!,10,FALSE)</f>
        <v>#REF!</v>
      </c>
      <c r="L179" s="68" t="e">
        <f>VLOOKUP($B179,#REF!,17,FALSE)</f>
        <v>#REF!</v>
      </c>
      <c r="M179" s="46" t="str">
        <f>IFERROR(VLOOKUP($B179,#REF!,2,FALSE),"-")</f>
        <v>-</v>
      </c>
      <c r="N179" s="19"/>
    </row>
    <row r="180" spans="1:14" ht="24.75" customHeight="1" x14ac:dyDescent="0.2">
      <c r="A180" s="2"/>
      <c r="B180" s="47">
        <v>177</v>
      </c>
      <c r="C180" s="48" t="e">
        <f>VLOOKUP($B180,#REF!,2,FALSE)</f>
        <v>#REF!</v>
      </c>
      <c r="D180" s="48" t="e">
        <f>VLOOKUP($B180,#REF!,3,FALSE)</f>
        <v>#REF!</v>
      </c>
      <c r="E180" s="60" t="e">
        <f>VLOOKUP($B180,#REF!,5,FALSE)</f>
        <v>#REF!</v>
      </c>
      <c r="F180" s="60" t="e">
        <f>VLOOKUP($B180,#REF!,6,FALSE)</f>
        <v>#REF!</v>
      </c>
      <c r="G180" s="82" t="str">
        <f t="shared" si="4"/>
        <v>-</v>
      </c>
      <c r="H180" s="86" t="e">
        <f t="shared" si="5"/>
        <v>#REF!</v>
      </c>
      <c r="I180" s="49"/>
      <c r="J180" s="50" t="e">
        <f>VLOOKUP($B180,#REF!,13,FALSE)</f>
        <v>#REF!</v>
      </c>
      <c r="K180" s="51" t="e">
        <f>VLOOKUP($B180,#REF!,10,FALSE)</f>
        <v>#REF!</v>
      </c>
      <c r="L180" s="68" t="e">
        <f>VLOOKUP($B180,#REF!,17,FALSE)</f>
        <v>#REF!</v>
      </c>
      <c r="M180" s="46" t="str">
        <f>IFERROR(VLOOKUP($B180,#REF!,2,FALSE),"-")</f>
        <v>-</v>
      </c>
      <c r="N180" s="19"/>
    </row>
    <row r="181" spans="1:14" ht="24.75" customHeight="1" x14ac:dyDescent="0.2">
      <c r="A181" s="2"/>
      <c r="B181" s="47">
        <v>178</v>
      </c>
      <c r="C181" s="48" t="e">
        <f>VLOOKUP($B181,#REF!,2,FALSE)</f>
        <v>#REF!</v>
      </c>
      <c r="D181" s="48" t="e">
        <f>VLOOKUP($B181,#REF!,3,FALSE)</f>
        <v>#REF!</v>
      </c>
      <c r="E181" s="60" t="e">
        <f>VLOOKUP($B181,#REF!,5,FALSE)</f>
        <v>#REF!</v>
      </c>
      <c r="F181" s="60" t="e">
        <f>VLOOKUP($B181,#REF!,6,FALSE)</f>
        <v>#REF!</v>
      </c>
      <c r="G181" s="82" t="str">
        <f t="shared" si="4"/>
        <v>-</v>
      </c>
      <c r="H181" s="86" t="e">
        <f t="shared" si="5"/>
        <v>#REF!</v>
      </c>
      <c r="I181" s="49"/>
      <c r="J181" s="50" t="e">
        <f>VLOOKUP($B181,#REF!,13,FALSE)</f>
        <v>#REF!</v>
      </c>
      <c r="K181" s="51" t="e">
        <f>VLOOKUP($B181,#REF!,10,FALSE)</f>
        <v>#REF!</v>
      </c>
      <c r="L181" s="68" t="e">
        <f>VLOOKUP($B181,#REF!,17,FALSE)</f>
        <v>#REF!</v>
      </c>
      <c r="M181" s="46" t="str">
        <f>IFERROR(VLOOKUP($B181,#REF!,2,FALSE),"-")</f>
        <v>-</v>
      </c>
      <c r="N181" s="19"/>
    </row>
    <row r="182" spans="1:14" ht="24.75" customHeight="1" x14ac:dyDescent="0.2">
      <c r="A182" s="2"/>
      <c r="B182" s="47">
        <v>179</v>
      </c>
      <c r="C182" s="48" t="e">
        <f>VLOOKUP($B182,#REF!,2,FALSE)</f>
        <v>#REF!</v>
      </c>
      <c r="D182" s="48" t="e">
        <f>VLOOKUP($B182,#REF!,3,FALSE)</f>
        <v>#REF!</v>
      </c>
      <c r="E182" s="60" t="e">
        <f>VLOOKUP($B182,#REF!,5,FALSE)</f>
        <v>#REF!</v>
      </c>
      <c r="F182" s="60" t="e">
        <f>VLOOKUP($B182,#REF!,6,FALSE)</f>
        <v>#REF!</v>
      </c>
      <c r="G182" s="82" t="str">
        <f t="shared" si="4"/>
        <v>-</v>
      </c>
      <c r="H182" s="86" t="e">
        <f t="shared" si="5"/>
        <v>#REF!</v>
      </c>
      <c r="I182" s="49"/>
      <c r="J182" s="50" t="e">
        <f>VLOOKUP($B182,#REF!,13,FALSE)</f>
        <v>#REF!</v>
      </c>
      <c r="K182" s="51" t="e">
        <f>VLOOKUP($B182,#REF!,10,FALSE)</f>
        <v>#REF!</v>
      </c>
      <c r="L182" s="68" t="e">
        <f>VLOOKUP($B182,#REF!,17,FALSE)</f>
        <v>#REF!</v>
      </c>
      <c r="M182" s="46" t="str">
        <f>IFERROR(VLOOKUP($B182,#REF!,2,FALSE),"-")</f>
        <v>-</v>
      </c>
      <c r="N182" s="19"/>
    </row>
    <row r="183" spans="1:14" ht="24.75" customHeight="1" x14ac:dyDescent="0.2">
      <c r="A183" s="2"/>
      <c r="B183" s="47">
        <v>180</v>
      </c>
      <c r="C183" s="48" t="e">
        <f>VLOOKUP($B183,#REF!,2,FALSE)</f>
        <v>#REF!</v>
      </c>
      <c r="D183" s="48" t="e">
        <f>VLOOKUP($B183,#REF!,3,FALSE)</f>
        <v>#REF!</v>
      </c>
      <c r="E183" s="60" t="e">
        <f>VLOOKUP($B183,#REF!,5,FALSE)</f>
        <v>#REF!</v>
      </c>
      <c r="F183" s="60" t="e">
        <f>VLOOKUP($B183,#REF!,6,FALSE)</f>
        <v>#REF!</v>
      </c>
      <c r="G183" s="82" t="str">
        <f t="shared" si="4"/>
        <v>-</v>
      </c>
      <c r="H183" s="86" t="e">
        <f t="shared" si="5"/>
        <v>#REF!</v>
      </c>
      <c r="I183" s="49"/>
      <c r="J183" s="50" t="e">
        <f>VLOOKUP($B183,#REF!,13,FALSE)</f>
        <v>#REF!</v>
      </c>
      <c r="K183" s="51" t="e">
        <f>VLOOKUP($B183,#REF!,10,FALSE)</f>
        <v>#REF!</v>
      </c>
      <c r="L183" s="68" t="e">
        <f>VLOOKUP($B183,#REF!,17,FALSE)</f>
        <v>#REF!</v>
      </c>
      <c r="M183" s="46" t="str">
        <f>IFERROR(VLOOKUP($B183,#REF!,2,FALSE),"-")</f>
        <v>-</v>
      </c>
      <c r="N183" s="19"/>
    </row>
    <row r="184" spans="1:14" ht="24.75" customHeight="1" x14ac:dyDescent="0.2">
      <c r="A184" s="2"/>
      <c r="B184" s="47">
        <v>181</v>
      </c>
      <c r="C184" s="48" t="e">
        <f>VLOOKUP($B184,#REF!,2,FALSE)</f>
        <v>#REF!</v>
      </c>
      <c r="D184" s="48" t="e">
        <f>VLOOKUP($B184,#REF!,3,FALSE)</f>
        <v>#REF!</v>
      </c>
      <c r="E184" s="60" t="e">
        <f>VLOOKUP($B184,#REF!,5,FALSE)</f>
        <v>#REF!</v>
      </c>
      <c r="F184" s="60" t="e">
        <f>VLOOKUP($B184,#REF!,6,FALSE)</f>
        <v>#REF!</v>
      </c>
      <c r="G184" s="82" t="str">
        <f t="shared" si="4"/>
        <v>-</v>
      </c>
      <c r="H184" s="86" t="e">
        <f t="shared" si="5"/>
        <v>#REF!</v>
      </c>
      <c r="I184" s="49"/>
      <c r="J184" s="50" t="e">
        <f>VLOOKUP($B184,#REF!,13,FALSE)</f>
        <v>#REF!</v>
      </c>
      <c r="K184" s="51" t="e">
        <f>VLOOKUP($B184,#REF!,10,FALSE)</f>
        <v>#REF!</v>
      </c>
      <c r="L184" s="68" t="e">
        <f>VLOOKUP($B184,#REF!,17,FALSE)</f>
        <v>#REF!</v>
      </c>
      <c r="M184" s="46" t="str">
        <f>IFERROR(VLOOKUP($B184,#REF!,2,FALSE),"-")</f>
        <v>-</v>
      </c>
      <c r="N184" s="19"/>
    </row>
    <row r="185" spans="1:14" ht="24.75" customHeight="1" x14ac:dyDescent="0.2">
      <c r="A185" s="2"/>
      <c r="B185" s="47">
        <v>182</v>
      </c>
      <c r="C185" s="48" t="e">
        <f>VLOOKUP($B185,#REF!,2,FALSE)</f>
        <v>#REF!</v>
      </c>
      <c r="D185" s="48" t="e">
        <f>VLOOKUP($B185,#REF!,3,FALSE)</f>
        <v>#REF!</v>
      </c>
      <c r="E185" s="60" t="e">
        <f>VLOOKUP($B185,#REF!,5,FALSE)</f>
        <v>#REF!</v>
      </c>
      <c r="F185" s="60" t="e">
        <f>VLOOKUP($B185,#REF!,6,FALSE)</f>
        <v>#REF!</v>
      </c>
      <c r="G185" s="82" t="str">
        <f t="shared" si="4"/>
        <v>-</v>
      </c>
      <c r="H185" s="86" t="e">
        <f t="shared" si="5"/>
        <v>#REF!</v>
      </c>
      <c r="I185" s="49"/>
      <c r="J185" s="50" t="e">
        <f>VLOOKUP($B185,#REF!,13,FALSE)</f>
        <v>#REF!</v>
      </c>
      <c r="K185" s="51" t="e">
        <f>VLOOKUP($B185,#REF!,10,FALSE)</f>
        <v>#REF!</v>
      </c>
      <c r="L185" s="68" t="e">
        <f>VLOOKUP($B185,#REF!,17,FALSE)</f>
        <v>#REF!</v>
      </c>
      <c r="M185" s="46" t="str">
        <f>IFERROR(VLOOKUP($B185,#REF!,2,FALSE),"-")</f>
        <v>-</v>
      </c>
      <c r="N185" s="19"/>
    </row>
    <row r="186" spans="1:14" ht="24.75" customHeight="1" x14ac:dyDescent="0.2">
      <c r="A186" s="2"/>
      <c r="B186" s="47">
        <v>183</v>
      </c>
      <c r="C186" s="48" t="e">
        <f>VLOOKUP($B186,#REF!,2,FALSE)</f>
        <v>#REF!</v>
      </c>
      <c r="D186" s="48" t="e">
        <f>VLOOKUP($B186,#REF!,3,FALSE)</f>
        <v>#REF!</v>
      </c>
      <c r="E186" s="60" t="e">
        <f>VLOOKUP($B186,#REF!,5,FALSE)</f>
        <v>#REF!</v>
      </c>
      <c r="F186" s="60" t="e">
        <f>VLOOKUP($B186,#REF!,6,FALSE)</f>
        <v>#REF!</v>
      </c>
      <c r="G186" s="82" t="str">
        <f t="shared" si="4"/>
        <v>-</v>
      </c>
      <c r="H186" s="86" t="e">
        <f t="shared" si="5"/>
        <v>#REF!</v>
      </c>
      <c r="I186" s="49"/>
      <c r="J186" s="50" t="e">
        <f>VLOOKUP($B186,#REF!,13,FALSE)</f>
        <v>#REF!</v>
      </c>
      <c r="K186" s="51" t="e">
        <f>VLOOKUP($B186,#REF!,10,FALSE)</f>
        <v>#REF!</v>
      </c>
      <c r="L186" s="68" t="e">
        <f>VLOOKUP($B186,#REF!,17,FALSE)</f>
        <v>#REF!</v>
      </c>
      <c r="M186" s="46" t="str">
        <f>IFERROR(VLOOKUP($B186,#REF!,2,FALSE),"-")</f>
        <v>-</v>
      </c>
      <c r="N186" s="19"/>
    </row>
    <row r="187" spans="1:14" ht="24.75" customHeight="1" x14ac:dyDescent="0.2">
      <c r="A187" s="2"/>
      <c r="B187" s="47">
        <v>184</v>
      </c>
      <c r="C187" s="48" t="e">
        <f>VLOOKUP($B187,#REF!,2,FALSE)</f>
        <v>#REF!</v>
      </c>
      <c r="D187" s="48" t="e">
        <f>VLOOKUP($B187,#REF!,3,FALSE)</f>
        <v>#REF!</v>
      </c>
      <c r="E187" s="60" t="e">
        <f>VLOOKUP($B187,#REF!,5,FALSE)</f>
        <v>#REF!</v>
      </c>
      <c r="F187" s="60" t="e">
        <f>VLOOKUP($B187,#REF!,6,FALSE)</f>
        <v>#REF!</v>
      </c>
      <c r="G187" s="82" t="str">
        <f t="shared" si="4"/>
        <v>-</v>
      </c>
      <c r="H187" s="86" t="e">
        <f t="shared" si="5"/>
        <v>#REF!</v>
      </c>
      <c r="I187" s="49"/>
      <c r="J187" s="50" t="e">
        <f>VLOOKUP($B187,#REF!,13,FALSE)</f>
        <v>#REF!</v>
      </c>
      <c r="K187" s="51" t="e">
        <f>VLOOKUP($B187,#REF!,10,FALSE)</f>
        <v>#REF!</v>
      </c>
      <c r="L187" s="68" t="e">
        <f>VLOOKUP($B187,#REF!,17,FALSE)</f>
        <v>#REF!</v>
      </c>
      <c r="M187" s="46" t="str">
        <f>IFERROR(VLOOKUP($B187,#REF!,2,FALSE),"-")</f>
        <v>-</v>
      </c>
      <c r="N187" s="19"/>
    </row>
    <row r="188" spans="1:14" ht="24.75" customHeight="1" x14ac:dyDescent="0.2">
      <c r="A188" s="2"/>
      <c r="B188" s="47">
        <v>185</v>
      </c>
      <c r="C188" s="48" t="e">
        <f>VLOOKUP($B188,#REF!,2,FALSE)</f>
        <v>#REF!</v>
      </c>
      <c r="D188" s="48" t="e">
        <f>VLOOKUP($B188,#REF!,3,FALSE)</f>
        <v>#REF!</v>
      </c>
      <c r="E188" s="60" t="e">
        <f>VLOOKUP($B188,#REF!,5,FALSE)</f>
        <v>#REF!</v>
      </c>
      <c r="F188" s="60" t="e">
        <f>VLOOKUP($B188,#REF!,6,FALSE)</f>
        <v>#REF!</v>
      </c>
      <c r="G188" s="82" t="str">
        <f t="shared" si="4"/>
        <v>-</v>
      </c>
      <c r="H188" s="86" t="e">
        <f t="shared" si="5"/>
        <v>#REF!</v>
      </c>
      <c r="I188" s="49"/>
      <c r="J188" s="50" t="e">
        <f>VLOOKUP($B188,#REF!,13,FALSE)</f>
        <v>#REF!</v>
      </c>
      <c r="K188" s="51" t="e">
        <f>VLOOKUP($B188,#REF!,10,FALSE)</f>
        <v>#REF!</v>
      </c>
      <c r="L188" s="68" t="e">
        <f>VLOOKUP($B188,#REF!,17,FALSE)</f>
        <v>#REF!</v>
      </c>
      <c r="M188" s="46" t="str">
        <f>IFERROR(VLOOKUP($B188,#REF!,2,FALSE),"-")</f>
        <v>-</v>
      </c>
      <c r="N188" s="19"/>
    </row>
    <row r="189" spans="1:14" ht="24.75" customHeight="1" x14ac:dyDescent="0.2">
      <c r="A189" s="2"/>
      <c r="B189" s="47">
        <v>186</v>
      </c>
      <c r="C189" s="48" t="e">
        <f>VLOOKUP($B189,#REF!,2,FALSE)</f>
        <v>#REF!</v>
      </c>
      <c r="D189" s="48" t="e">
        <f>VLOOKUP($B189,#REF!,3,FALSE)</f>
        <v>#REF!</v>
      </c>
      <c r="E189" s="60" t="e">
        <f>VLOOKUP($B189,#REF!,5,FALSE)</f>
        <v>#REF!</v>
      </c>
      <c r="F189" s="60" t="e">
        <f>VLOOKUP($B189,#REF!,6,FALSE)</f>
        <v>#REF!</v>
      </c>
      <c r="G189" s="82" t="str">
        <f t="shared" si="4"/>
        <v>-</v>
      </c>
      <c r="H189" s="86" t="e">
        <f t="shared" si="5"/>
        <v>#REF!</v>
      </c>
      <c r="I189" s="49"/>
      <c r="J189" s="50" t="e">
        <f>VLOOKUP($B189,#REF!,13,FALSE)</f>
        <v>#REF!</v>
      </c>
      <c r="K189" s="51" t="e">
        <f>VLOOKUP($B189,#REF!,10,FALSE)</f>
        <v>#REF!</v>
      </c>
      <c r="L189" s="68" t="e">
        <f>VLOOKUP($B189,#REF!,17,FALSE)</f>
        <v>#REF!</v>
      </c>
      <c r="M189" s="46" t="str">
        <f>IFERROR(VLOOKUP($B189,#REF!,2,FALSE),"-")</f>
        <v>-</v>
      </c>
      <c r="N189" s="19"/>
    </row>
    <row r="190" spans="1:14" ht="24.75" customHeight="1" x14ac:dyDescent="0.2">
      <c r="A190" s="2"/>
      <c r="B190" s="47">
        <v>187</v>
      </c>
      <c r="C190" s="48" t="e">
        <f>VLOOKUP($B190,#REF!,2,FALSE)</f>
        <v>#REF!</v>
      </c>
      <c r="D190" s="48" t="e">
        <f>VLOOKUP($B190,#REF!,3,FALSE)</f>
        <v>#REF!</v>
      </c>
      <c r="E190" s="60" t="e">
        <f>VLOOKUP($B190,#REF!,5,FALSE)</f>
        <v>#REF!</v>
      </c>
      <c r="F190" s="60" t="e">
        <f>VLOOKUP($B190,#REF!,6,FALSE)</f>
        <v>#REF!</v>
      </c>
      <c r="G190" s="82" t="str">
        <f t="shared" si="4"/>
        <v>-</v>
      </c>
      <c r="H190" s="86" t="e">
        <f t="shared" si="5"/>
        <v>#REF!</v>
      </c>
      <c r="I190" s="49"/>
      <c r="J190" s="50" t="e">
        <f>VLOOKUP($B190,#REF!,13,FALSE)</f>
        <v>#REF!</v>
      </c>
      <c r="K190" s="51" t="e">
        <f>VLOOKUP($B190,#REF!,10,FALSE)</f>
        <v>#REF!</v>
      </c>
      <c r="L190" s="68" t="e">
        <f>VLOOKUP($B190,#REF!,17,FALSE)</f>
        <v>#REF!</v>
      </c>
      <c r="M190" s="46" t="str">
        <f>IFERROR(VLOOKUP($B190,#REF!,2,FALSE),"-")</f>
        <v>-</v>
      </c>
      <c r="N190" s="19"/>
    </row>
    <row r="191" spans="1:14" ht="24.75" customHeight="1" x14ac:dyDescent="0.2">
      <c r="A191" s="2"/>
      <c r="B191" s="47">
        <v>188</v>
      </c>
      <c r="C191" s="48" t="e">
        <f>VLOOKUP($B191,#REF!,2,FALSE)</f>
        <v>#REF!</v>
      </c>
      <c r="D191" s="48" t="e">
        <f>VLOOKUP($B191,#REF!,3,FALSE)</f>
        <v>#REF!</v>
      </c>
      <c r="E191" s="60" t="e">
        <f>VLOOKUP($B191,#REF!,5,FALSE)</f>
        <v>#REF!</v>
      </c>
      <c r="F191" s="60" t="e">
        <f>VLOOKUP($B191,#REF!,6,FALSE)</f>
        <v>#REF!</v>
      </c>
      <c r="G191" s="82" t="str">
        <f t="shared" si="4"/>
        <v>-</v>
      </c>
      <c r="H191" s="86" t="e">
        <f t="shared" si="5"/>
        <v>#REF!</v>
      </c>
      <c r="I191" s="49"/>
      <c r="J191" s="50" t="e">
        <f>VLOOKUP($B191,#REF!,13,FALSE)</f>
        <v>#REF!</v>
      </c>
      <c r="K191" s="51" t="e">
        <f>VLOOKUP($B191,#REF!,10,FALSE)</f>
        <v>#REF!</v>
      </c>
      <c r="L191" s="68" t="e">
        <f>VLOOKUP($B191,#REF!,17,FALSE)</f>
        <v>#REF!</v>
      </c>
      <c r="M191" s="46" t="str">
        <f>IFERROR(VLOOKUP($B191,#REF!,2,FALSE),"-")</f>
        <v>-</v>
      </c>
      <c r="N191" s="19"/>
    </row>
    <row r="192" spans="1:14" ht="24.75" customHeight="1" x14ac:dyDescent="0.2">
      <c r="A192" s="2"/>
      <c r="B192" s="47">
        <v>189</v>
      </c>
      <c r="C192" s="48" t="e">
        <f>VLOOKUP($B192,#REF!,2,FALSE)</f>
        <v>#REF!</v>
      </c>
      <c r="D192" s="48" t="e">
        <f>VLOOKUP($B192,#REF!,3,FALSE)</f>
        <v>#REF!</v>
      </c>
      <c r="E192" s="60" t="e">
        <f>VLOOKUP($B192,#REF!,5,FALSE)</f>
        <v>#REF!</v>
      </c>
      <c r="F192" s="60" t="e">
        <f>VLOOKUP($B192,#REF!,6,FALSE)</f>
        <v>#REF!</v>
      </c>
      <c r="G192" s="82" t="str">
        <f t="shared" si="4"/>
        <v>-</v>
      </c>
      <c r="H192" s="86" t="e">
        <f t="shared" si="5"/>
        <v>#REF!</v>
      </c>
      <c r="I192" s="49"/>
      <c r="J192" s="50" t="e">
        <f>VLOOKUP($B192,#REF!,13,FALSE)</f>
        <v>#REF!</v>
      </c>
      <c r="K192" s="51" t="e">
        <f>VLOOKUP($B192,#REF!,10,FALSE)</f>
        <v>#REF!</v>
      </c>
      <c r="L192" s="68" t="e">
        <f>VLOOKUP($B192,#REF!,17,FALSE)</f>
        <v>#REF!</v>
      </c>
      <c r="M192" s="46" t="str">
        <f>IFERROR(VLOOKUP($B192,#REF!,2,FALSE),"-")</f>
        <v>-</v>
      </c>
      <c r="N192" s="19"/>
    </row>
    <row r="193" spans="1:14" ht="24.75" customHeight="1" x14ac:dyDescent="0.2">
      <c r="A193" s="2"/>
      <c r="B193" s="47">
        <v>190</v>
      </c>
      <c r="C193" s="48" t="e">
        <f>VLOOKUP($B193,#REF!,2,FALSE)</f>
        <v>#REF!</v>
      </c>
      <c r="D193" s="48" t="e">
        <f>VLOOKUP($B193,#REF!,3,FALSE)</f>
        <v>#REF!</v>
      </c>
      <c r="E193" s="60" t="e">
        <f>VLOOKUP($B193,#REF!,5,FALSE)</f>
        <v>#REF!</v>
      </c>
      <c r="F193" s="60" t="e">
        <f>VLOOKUP($B193,#REF!,6,FALSE)</f>
        <v>#REF!</v>
      </c>
      <c r="G193" s="82" t="str">
        <f t="shared" si="4"/>
        <v>-</v>
      </c>
      <c r="H193" s="86" t="e">
        <f t="shared" si="5"/>
        <v>#REF!</v>
      </c>
      <c r="I193" s="49"/>
      <c r="J193" s="50" t="e">
        <f>VLOOKUP($B193,#REF!,13,FALSE)</f>
        <v>#REF!</v>
      </c>
      <c r="K193" s="51" t="e">
        <f>VLOOKUP($B193,#REF!,10,FALSE)</f>
        <v>#REF!</v>
      </c>
      <c r="L193" s="68" t="e">
        <f>VLOOKUP($B193,#REF!,17,FALSE)</f>
        <v>#REF!</v>
      </c>
      <c r="M193" s="46" t="str">
        <f>IFERROR(VLOOKUP($B193,#REF!,2,FALSE),"-")</f>
        <v>-</v>
      </c>
      <c r="N193" s="19"/>
    </row>
    <row r="194" spans="1:14" ht="24.75" customHeight="1" x14ac:dyDescent="0.2">
      <c r="A194" s="2"/>
      <c r="B194" s="47">
        <v>191</v>
      </c>
      <c r="C194" s="48" t="e">
        <f>VLOOKUP($B194,#REF!,2,FALSE)</f>
        <v>#REF!</v>
      </c>
      <c r="D194" s="48" t="e">
        <f>VLOOKUP($B194,#REF!,3,FALSE)</f>
        <v>#REF!</v>
      </c>
      <c r="E194" s="60" t="e">
        <f>VLOOKUP($B194,#REF!,5,FALSE)</f>
        <v>#REF!</v>
      </c>
      <c r="F194" s="60" t="e">
        <f>VLOOKUP($B194,#REF!,6,FALSE)</f>
        <v>#REF!</v>
      </c>
      <c r="G194" s="82" t="str">
        <f t="shared" si="4"/>
        <v>-</v>
      </c>
      <c r="H194" s="86" t="e">
        <f t="shared" si="5"/>
        <v>#REF!</v>
      </c>
      <c r="I194" s="49"/>
      <c r="J194" s="50" t="e">
        <f>VLOOKUP($B194,#REF!,13,FALSE)</f>
        <v>#REF!</v>
      </c>
      <c r="K194" s="51" t="e">
        <f>VLOOKUP($B194,#REF!,10,FALSE)</f>
        <v>#REF!</v>
      </c>
      <c r="L194" s="68" t="e">
        <f>VLOOKUP($B194,#REF!,17,FALSE)</f>
        <v>#REF!</v>
      </c>
      <c r="M194" s="46" t="str">
        <f>IFERROR(VLOOKUP($B194,#REF!,2,FALSE),"-")</f>
        <v>-</v>
      </c>
      <c r="N194" s="19"/>
    </row>
    <row r="195" spans="1:14" ht="24.75" customHeight="1" x14ac:dyDescent="0.2">
      <c r="A195" s="2"/>
      <c r="B195" s="47">
        <v>192</v>
      </c>
      <c r="C195" s="48" t="e">
        <f>VLOOKUP($B195,#REF!,2,FALSE)</f>
        <v>#REF!</v>
      </c>
      <c r="D195" s="48" t="e">
        <f>VLOOKUP($B195,#REF!,3,FALSE)</f>
        <v>#REF!</v>
      </c>
      <c r="E195" s="60" t="e">
        <f>VLOOKUP($B195,#REF!,5,FALSE)</f>
        <v>#REF!</v>
      </c>
      <c r="F195" s="60" t="e">
        <f>VLOOKUP($B195,#REF!,6,FALSE)</f>
        <v>#REF!</v>
      </c>
      <c r="G195" s="82" t="str">
        <f t="shared" si="4"/>
        <v>-</v>
      </c>
      <c r="H195" s="86" t="e">
        <f t="shared" si="5"/>
        <v>#REF!</v>
      </c>
      <c r="I195" s="49"/>
      <c r="J195" s="50" t="e">
        <f>VLOOKUP($B195,#REF!,13,FALSE)</f>
        <v>#REF!</v>
      </c>
      <c r="K195" s="51" t="e">
        <f>VLOOKUP($B195,#REF!,10,FALSE)</f>
        <v>#REF!</v>
      </c>
      <c r="L195" s="68" t="e">
        <f>VLOOKUP($B195,#REF!,17,FALSE)</f>
        <v>#REF!</v>
      </c>
      <c r="M195" s="46" t="str">
        <f>IFERROR(VLOOKUP($B195,#REF!,2,FALSE),"-")</f>
        <v>-</v>
      </c>
      <c r="N195" s="19"/>
    </row>
    <row r="196" spans="1:14" ht="24.75" customHeight="1" x14ac:dyDescent="0.2">
      <c r="A196" s="2"/>
      <c r="B196" s="47">
        <v>193</v>
      </c>
      <c r="C196" s="48" t="e">
        <f>VLOOKUP($B196,#REF!,2,FALSE)</f>
        <v>#REF!</v>
      </c>
      <c r="D196" s="48" t="e">
        <f>VLOOKUP($B196,#REF!,3,FALSE)</f>
        <v>#REF!</v>
      </c>
      <c r="E196" s="60" t="e">
        <f>VLOOKUP($B196,#REF!,5,FALSE)</f>
        <v>#REF!</v>
      </c>
      <c r="F196" s="60" t="e">
        <f>VLOOKUP($B196,#REF!,6,FALSE)</f>
        <v>#REF!</v>
      </c>
      <c r="G196" s="82" t="str">
        <f t="shared" ref="G196:G259" si="6">IF(M196=1,"欠席",IF(M196=9,"空ﾚｰﾝ","-"))</f>
        <v>-</v>
      </c>
      <c r="H196" s="86" t="e">
        <f t="shared" si="5"/>
        <v>#REF!</v>
      </c>
      <c r="I196" s="49"/>
      <c r="J196" s="50" t="e">
        <f>VLOOKUP($B196,#REF!,13,FALSE)</f>
        <v>#REF!</v>
      </c>
      <c r="K196" s="51" t="e">
        <f>VLOOKUP($B196,#REF!,10,FALSE)</f>
        <v>#REF!</v>
      </c>
      <c r="L196" s="68" t="e">
        <f>VLOOKUP($B196,#REF!,17,FALSE)</f>
        <v>#REF!</v>
      </c>
      <c r="M196" s="46" t="str">
        <f>IFERROR(VLOOKUP($B196,#REF!,2,FALSE),"-")</f>
        <v>-</v>
      </c>
      <c r="N196" s="19"/>
    </row>
    <row r="197" spans="1:14" ht="24.75" customHeight="1" x14ac:dyDescent="0.2">
      <c r="A197" s="2"/>
      <c r="B197" s="47">
        <v>194</v>
      </c>
      <c r="C197" s="48" t="e">
        <f>VLOOKUP($B197,#REF!,2,FALSE)</f>
        <v>#REF!</v>
      </c>
      <c r="D197" s="48" t="e">
        <f>VLOOKUP($B197,#REF!,3,FALSE)</f>
        <v>#REF!</v>
      </c>
      <c r="E197" s="60" t="e">
        <f>VLOOKUP($B197,#REF!,5,FALSE)</f>
        <v>#REF!</v>
      </c>
      <c r="F197" s="60" t="e">
        <f>VLOOKUP($B197,#REF!,6,FALSE)</f>
        <v>#REF!</v>
      </c>
      <c r="G197" s="82" t="str">
        <f t="shared" si="6"/>
        <v>-</v>
      </c>
      <c r="H197" s="86" t="e">
        <f t="shared" ref="H197:H260" si="7">+C197</f>
        <v>#REF!</v>
      </c>
      <c r="I197" s="49"/>
      <c r="J197" s="50" t="e">
        <f>VLOOKUP($B197,#REF!,13,FALSE)</f>
        <v>#REF!</v>
      </c>
      <c r="K197" s="51" t="e">
        <f>VLOOKUP($B197,#REF!,10,FALSE)</f>
        <v>#REF!</v>
      </c>
      <c r="L197" s="68" t="e">
        <f>VLOOKUP($B197,#REF!,17,FALSE)</f>
        <v>#REF!</v>
      </c>
      <c r="M197" s="46" t="str">
        <f>IFERROR(VLOOKUP($B197,#REF!,2,FALSE),"-")</f>
        <v>-</v>
      </c>
      <c r="N197" s="19"/>
    </row>
    <row r="198" spans="1:14" ht="24.75" customHeight="1" x14ac:dyDescent="0.2">
      <c r="A198" s="2"/>
      <c r="B198" s="47">
        <v>195</v>
      </c>
      <c r="C198" s="48" t="e">
        <f>VLOOKUP($B198,#REF!,2,FALSE)</f>
        <v>#REF!</v>
      </c>
      <c r="D198" s="48" t="e">
        <f>VLOOKUP($B198,#REF!,3,FALSE)</f>
        <v>#REF!</v>
      </c>
      <c r="E198" s="60" t="e">
        <f>VLOOKUP($B198,#REF!,5,FALSE)</f>
        <v>#REF!</v>
      </c>
      <c r="F198" s="60" t="e">
        <f>VLOOKUP($B198,#REF!,6,FALSE)</f>
        <v>#REF!</v>
      </c>
      <c r="G198" s="82" t="str">
        <f t="shared" si="6"/>
        <v>-</v>
      </c>
      <c r="H198" s="86" t="e">
        <f t="shared" si="7"/>
        <v>#REF!</v>
      </c>
      <c r="I198" s="49"/>
      <c r="J198" s="50" t="e">
        <f>VLOOKUP($B198,#REF!,13,FALSE)</f>
        <v>#REF!</v>
      </c>
      <c r="K198" s="51" t="e">
        <f>VLOOKUP($B198,#REF!,10,FALSE)</f>
        <v>#REF!</v>
      </c>
      <c r="L198" s="68" t="e">
        <f>VLOOKUP($B198,#REF!,17,FALSE)</f>
        <v>#REF!</v>
      </c>
      <c r="M198" s="46" t="str">
        <f>IFERROR(VLOOKUP($B198,#REF!,2,FALSE),"-")</f>
        <v>-</v>
      </c>
      <c r="N198" s="19"/>
    </row>
    <row r="199" spans="1:14" ht="24.75" customHeight="1" x14ac:dyDescent="0.2">
      <c r="A199" s="2"/>
      <c r="B199" s="47">
        <v>196</v>
      </c>
      <c r="C199" s="48" t="e">
        <f>VLOOKUP($B199,#REF!,2,FALSE)</f>
        <v>#REF!</v>
      </c>
      <c r="D199" s="48" t="e">
        <f>VLOOKUP($B199,#REF!,3,FALSE)</f>
        <v>#REF!</v>
      </c>
      <c r="E199" s="60" t="e">
        <f>VLOOKUP($B199,#REF!,5,FALSE)</f>
        <v>#REF!</v>
      </c>
      <c r="F199" s="60" t="e">
        <f>VLOOKUP($B199,#REF!,6,FALSE)</f>
        <v>#REF!</v>
      </c>
      <c r="G199" s="82" t="str">
        <f t="shared" si="6"/>
        <v>-</v>
      </c>
      <c r="H199" s="86" t="e">
        <f t="shared" si="7"/>
        <v>#REF!</v>
      </c>
      <c r="I199" s="49"/>
      <c r="J199" s="50" t="e">
        <f>VLOOKUP($B199,#REF!,13,FALSE)</f>
        <v>#REF!</v>
      </c>
      <c r="K199" s="51" t="e">
        <f>VLOOKUP($B199,#REF!,10,FALSE)</f>
        <v>#REF!</v>
      </c>
      <c r="L199" s="68" t="e">
        <f>VLOOKUP($B199,#REF!,17,FALSE)</f>
        <v>#REF!</v>
      </c>
      <c r="M199" s="46" t="str">
        <f>IFERROR(VLOOKUP($B199,#REF!,2,FALSE),"-")</f>
        <v>-</v>
      </c>
      <c r="N199" s="19"/>
    </row>
    <row r="200" spans="1:14" ht="24.75" customHeight="1" x14ac:dyDescent="0.2">
      <c r="A200" s="2"/>
      <c r="B200" s="47">
        <v>197</v>
      </c>
      <c r="C200" s="48" t="e">
        <f>VLOOKUP($B200,#REF!,2,FALSE)</f>
        <v>#REF!</v>
      </c>
      <c r="D200" s="48" t="e">
        <f>VLOOKUP($B200,#REF!,3,FALSE)</f>
        <v>#REF!</v>
      </c>
      <c r="E200" s="60" t="e">
        <f>VLOOKUP($B200,#REF!,5,FALSE)</f>
        <v>#REF!</v>
      </c>
      <c r="F200" s="60" t="e">
        <f>VLOOKUP($B200,#REF!,6,FALSE)</f>
        <v>#REF!</v>
      </c>
      <c r="G200" s="82" t="str">
        <f t="shared" si="6"/>
        <v>-</v>
      </c>
      <c r="H200" s="86" t="e">
        <f t="shared" si="7"/>
        <v>#REF!</v>
      </c>
      <c r="I200" s="49"/>
      <c r="J200" s="50" t="e">
        <f>VLOOKUP($B200,#REF!,13,FALSE)</f>
        <v>#REF!</v>
      </c>
      <c r="K200" s="51" t="e">
        <f>VLOOKUP($B200,#REF!,10,FALSE)</f>
        <v>#REF!</v>
      </c>
      <c r="L200" s="68" t="e">
        <f>VLOOKUP($B200,#REF!,17,FALSE)</f>
        <v>#REF!</v>
      </c>
      <c r="M200" s="46" t="str">
        <f>IFERROR(VLOOKUP($B200,#REF!,2,FALSE),"-")</f>
        <v>-</v>
      </c>
      <c r="N200" s="19"/>
    </row>
    <row r="201" spans="1:14" ht="24.75" customHeight="1" x14ac:dyDescent="0.2">
      <c r="A201" s="2"/>
      <c r="B201" s="47">
        <v>198</v>
      </c>
      <c r="C201" s="48" t="e">
        <f>VLOOKUP($B201,#REF!,2,FALSE)</f>
        <v>#REF!</v>
      </c>
      <c r="D201" s="48" t="e">
        <f>VLOOKUP($B201,#REF!,3,FALSE)</f>
        <v>#REF!</v>
      </c>
      <c r="E201" s="60" t="e">
        <f>VLOOKUP($B201,#REF!,5,FALSE)</f>
        <v>#REF!</v>
      </c>
      <c r="F201" s="60" t="e">
        <f>VLOOKUP($B201,#REF!,6,FALSE)</f>
        <v>#REF!</v>
      </c>
      <c r="G201" s="82" t="str">
        <f t="shared" si="6"/>
        <v>-</v>
      </c>
      <c r="H201" s="86" t="e">
        <f t="shared" si="7"/>
        <v>#REF!</v>
      </c>
      <c r="I201" s="49"/>
      <c r="J201" s="50" t="e">
        <f>VLOOKUP($B201,#REF!,13,FALSE)</f>
        <v>#REF!</v>
      </c>
      <c r="K201" s="51" t="e">
        <f>VLOOKUP($B201,#REF!,10,FALSE)</f>
        <v>#REF!</v>
      </c>
      <c r="L201" s="68" t="e">
        <f>VLOOKUP($B201,#REF!,17,FALSE)</f>
        <v>#REF!</v>
      </c>
      <c r="M201" s="46" t="str">
        <f>IFERROR(VLOOKUP($B201,#REF!,2,FALSE),"-")</f>
        <v>-</v>
      </c>
      <c r="N201" s="19"/>
    </row>
    <row r="202" spans="1:14" ht="24.75" customHeight="1" x14ac:dyDescent="0.2">
      <c r="A202" s="2"/>
      <c r="B202" s="47">
        <v>199</v>
      </c>
      <c r="C202" s="48" t="e">
        <f>VLOOKUP($B202,#REF!,2,FALSE)</f>
        <v>#REF!</v>
      </c>
      <c r="D202" s="48" t="e">
        <f>VLOOKUP($B202,#REF!,3,FALSE)</f>
        <v>#REF!</v>
      </c>
      <c r="E202" s="60" t="e">
        <f>VLOOKUP($B202,#REF!,5,FALSE)</f>
        <v>#REF!</v>
      </c>
      <c r="F202" s="60" t="e">
        <f>VLOOKUP($B202,#REF!,6,FALSE)</f>
        <v>#REF!</v>
      </c>
      <c r="G202" s="82" t="str">
        <f t="shared" si="6"/>
        <v>-</v>
      </c>
      <c r="H202" s="86" t="e">
        <f t="shared" si="7"/>
        <v>#REF!</v>
      </c>
      <c r="I202" s="49"/>
      <c r="J202" s="50" t="e">
        <f>VLOOKUP($B202,#REF!,13,FALSE)</f>
        <v>#REF!</v>
      </c>
      <c r="K202" s="51" t="e">
        <f>VLOOKUP($B202,#REF!,10,FALSE)</f>
        <v>#REF!</v>
      </c>
      <c r="L202" s="68" t="e">
        <f>VLOOKUP($B202,#REF!,17,FALSE)</f>
        <v>#REF!</v>
      </c>
      <c r="M202" s="46" t="str">
        <f>IFERROR(VLOOKUP($B202,#REF!,2,FALSE),"-")</f>
        <v>-</v>
      </c>
      <c r="N202" s="19"/>
    </row>
    <row r="203" spans="1:14" ht="24.75" customHeight="1" x14ac:dyDescent="0.2">
      <c r="A203" s="2"/>
      <c r="B203" s="47">
        <v>200</v>
      </c>
      <c r="C203" s="48" t="e">
        <f>VLOOKUP($B203,#REF!,2,FALSE)</f>
        <v>#REF!</v>
      </c>
      <c r="D203" s="48" t="e">
        <f>VLOOKUP($B203,#REF!,3,FALSE)</f>
        <v>#REF!</v>
      </c>
      <c r="E203" s="60" t="e">
        <f>VLOOKUP($B203,#REF!,5,FALSE)</f>
        <v>#REF!</v>
      </c>
      <c r="F203" s="60" t="e">
        <f>VLOOKUP($B203,#REF!,6,FALSE)</f>
        <v>#REF!</v>
      </c>
      <c r="G203" s="82" t="str">
        <f t="shared" si="6"/>
        <v>-</v>
      </c>
      <c r="H203" s="86" t="e">
        <f t="shared" si="7"/>
        <v>#REF!</v>
      </c>
      <c r="I203" s="49"/>
      <c r="J203" s="50" t="e">
        <f>VLOOKUP($B203,#REF!,13,FALSE)</f>
        <v>#REF!</v>
      </c>
      <c r="K203" s="51" t="e">
        <f>VLOOKUP($B203,#REF!,10,FALSE)</f>
        <v>#REF!</v>
      </c>
      <c r="L203" s="68" t="e">
        <f>VLOOKUP($B203,#REF!,17,FALSE)</f>
        <v>#REF!</v>
      </c>
      <c r="M203" s="46" t="str">
        <f>IFERROR(VLOOKUP($B203,#REF!,2,FALSE),"-")</f>
        <v>-</v>
      </c>
      <c r="N203" s="19"/>
    </row>
    <row r="204" spans="1:14" ht="24.75" customHeight="1" x14ac:dyDescent="0.2">
      <c r="A204" s="2"/>
      <c r="B204" s="47">
        <v>201</v>
      </c>
      <c r="C204" s="48" t="e">
        <f>VLOOKUP($B204,#REF!,2,FALSE)</f>
        <v>#REF!</v>
      </c>
      <c r="D204" s="48" t="e">
        <f>VLOOKUP($B204,#REF!,3,FALSE)</f>
        <v>#REF!</v>
      </c>
      <c r="E204" s="60" t="e">
        <f>VLOOKUP($B204,#REF!,5,FALSE)</f>
        <v>#REF!</v>
      </c>
      <c r="F204" s="60" t="e">
        <f>VLOOKUP($B204,#REF!,6,FALSE)</f>
        <v>#REF!</v>
      </c>
      <c r="G204" s="82" t="str">
        <f t="shared" si="6"/>
        <v>-</v>
      </c>
      <c r="H204" s="86" t="e">
        <f t="shared" si="7"/>
        <v>#REF!</v>
      </c>
      <c r="I204" s="49"/>
      <c r="J204" s="50" t="e">
        <f>VLOOKUP($B204,#REF!,13,FALSE)</f>
        <v>#REF!</v>
      </c>
      <c r="K204" s="51" t="e">
        <f>VLOOKUP($B204,#REF!,10,FALSE)</f>
        <v>#REF!</v>
      </c>
      <c r="L204" s="68" t="e">
        <f>VLOOKUP($B204,#REF!,17,FALSE)</f>
        <v>#REF!</v>
      </c>
      <c r="M204" s="46" t="str">
        <f>IFERROR(VLOOKUP($B204,#REF!,2,FALSE),"-")</f>
        <v>-</v>
      </c>
      <c r="N204" s="19"/>
    </row>
    <row r="205" spans="1:14" ht="24.75" customHeight="1" x14ac:dyDescent="0.2">
      <c r="A205" s="2"/>
      <c r="B205" s="47">
        <v>202</v>
      </c>
      <c r="C205" s="48" t="e">
        <f>VLOOKUP($B205,#REF!,2,FALSE)</f>
        <v>#REF!</v>
      </c>
      <c r="D205" s="48" t="e">
        <f>VLOOKUP($B205,#REF!,3,FALSE)</f>
        <v>#REF!</v>
      </c>
      <c r="E205" s="60" t="e">
        <f>VLOOKUP($B205,#REF!,5,FALSE)</f>
        <v>#REF!</v>
      </c>
      <c r="F205" s="60" t="e">
        <f>VLOOKUP($B205,#REF!,6,FALSE)</f>
        <v>#REF!</v>
      </c>
      <c r="G205" s="82" t="str">
        <f t="shared" si="6"/>
        <v>-</v>
      </c>
      <c r="H205" s="86" t="e">
        <f t="shared" si="7"/>
        <v>#REF!</v>
      </c>
      <c r="I205" s="49"/>
      <c r="J205" s="50" t="e">
        <f>VLOOKUP($B205,#REF!,13,FALSE)</f>
        <v>#REF!</v>
      </c>
      <c r="K205" s="51" t="e">
        <f>VLOOKUP($B205,#REF!,10,FALSE)</f>
        <v>#REF!</v>
      </c>
      <c r="L205" s="68" t="e">
        <f>VLOOKUP($B205,#REF!,17,FALSE)</f>
        <v>#REF!</v>
      </c>
      <c r="M205" s="46" t="str">
        <f>IFERROR(VLOOKUP($B205,#REF!,2,FALSE),"-")</f>
        <v>-</v>
      </c>
      <c r="N205" s="19"/>
    </row>
    <row r="206" spans="1:14" ht="24.75" customHeight="1" x14ac:dyDescent="0.2">
      <c r="A206" s="2"/>
      <c r="B206" s="47">
        <v>203</v>
      </c>
      <c r="C206" s="48" t="e">
        <f>VLOOKUP($B206,#REF!,2,FALSE)</f>
        <v>#REF!</v>
      </c>
      <c r="D206" s="48" t="e">
        <f>VLOOKUP($B206,#REF!,3,FALSE)</f>
        <v>#REF!</v>
      </c>
      <c r="E206" s="60" t="e">
        <f>VLOOKUP($B206,#REF!,5,FALSE)</f>
        <v>#REF!</v>
      </c>
      <c r="F206" s="60" t="e">
        <f>VLOOKUP($B206,#REF!,6,FALSE)</f>
        <v>#REF!</v>
      </c>
      <c r="G206" s="82" t="str">
        <f t="shared" si="6"/>
        <v>-</v>
      </c>
      <c r="H206" s="86" t="e">
        <f t="shared" si="7"/>
        <v>#REF!</v>
      </c>
      <c r="I206" s="49"/>
      <c r="J206" s="50" t="e">
        <f>VLOOKUP($B206,#REF!,13,FALSE)</f>
        <v>#REF!</v>
      </c>
      <c r="K206" s="51" t="e">
        <f>VLOOKUP($B206,#REF!,10,FALSE)</f>
        <v>#REF!</v>
      </c>
      <c r="L206" s="68" t="e">
        <f>VLOOKUP($B206,#REF!,17,FALSE)</f>
        <v>#REF!</v>
      </c>
      <c r="M206" s="46" t="str">
        <f>IFERROR(VLOOKUP($B206,#REF!,2,FALSE),"-")</f>
        <v>-</v>
      </c>
      <c r="N206" s="19"/>
    </row>
    <row r="207" spans="1:14" ht="24.75" customHeight="1" x14ac:dyDescent="0.2">
      <c r="A207" s="2"/>
      <c r="B207" s="47">
        <v>204</v>
      </c>
      <c r="C207" s="48" t="e">
        <f>VLOOKUP($B207,#REF!,2,FALSE)</f>
        <v>#REF!</v>
      </c>
      <c r="D207" s="48" t="e">
        <f>VLOOKUP($B207,#REF!,3,FALSE)</f>
        <v>#REF!</v>
      </c>
      <c r="E207" s="60" t="e">
        <f>VLOOKUP($B207,#REF!,5,FALSE)</f>
        <v>#REF!</v>
      </c>
      <c r="F207" s="60" t="e">
        <f>VLOOKUP($B207,#REF!,6,FALSE)</f>
        <v>#REF!</v>
      </c>
      <c r="G207" s="82" t="str">
        <f t="shared" si="6"/>
        <v>-</v>
      </c>
      <c r="H207" s="86" t="e">
        <f t="shared" si="7"/>
        <v>#REF!</v>
      </c>
      <c r="I207" s="49"/>
      <c r="J207" s="50" t="e">
        <f>VLOOKUP($B207,#REF!,13,FALSE)</f>
        <v>#REF!</v>
      </c>
      <c r="K207" s="51" t="e">
        <f>VLOOKUP($B207,#REF!,10,FALSE)</f>
        <v>#REF!</v>
      </c>
      <c r="L207" s="68" t="e">
        <f>VLOOKUP($B207,#REF!,17,FALSE)</f>
        <v>#REF!</v>
      </c>
      <c r="M207" s="46" t="str">
        <f>IFERROR(VLOOKUP($B207,#REF!,2,FALSE),"-")</f>
        <v>-</v>
      </c>
      <c r="N207" s="19"/>
    </row>
    <row r="208" spans="1:14" ht="24.75" customHeight="1" x14ac:dyDescent="0.2">
      <c r="A208" s="2"/>
      <c r="B208" s="47">
        <v>205</v>
      </c>
      <c r="C208" s="48" t="e">
        <f>VLOOKUP($B208,#REF!,2,FALSE)</f>
        <v>#REF!</v>
      </c>
      <c r="D208" s="48" t="e">
        <f>VLOOKUP($B208,#REF!,3,FALSE)</f>
        <v>#REF!</v>
      </c>
      <c r="E208" s="60" t="e">
        <f>VLOOKUP($B208,#REF!,5,FALSE)</f>
        <v>#REF!</v>
      </c>
      <c r="F208" s="60" t="e">
        <f>VLOOKUP($B208,#REF!,6,FALSE)</f>
        <v>#REF!</v>
      </c>
      <c r="G208" s="82" t="str">
        <f t="shared" si="6"/>
        <v>-</v>
      </c>
      <c r="H208" s="86" t="e">
        <f t="shared" si="7"/>
        <v>#REF!</v>
      </c>
      <c r="I208" s="49"/>
      <c r="J208" s="50" t="e">
        <f>VLOOKUP($B208,#REF!,13,FALSE)</f>
        <v>#REF!</v>
      </c>
      <c r="K208" s="51" t="e">
        <f>VLOOKUP($B208,#REF!,10,FALSE)</f>
        <v>#REF!</v>
      </c>
      <c r="L208" s="68" t="e">
        <f>VLOOKUP($B208,#REF!,17,FALSE)</f>
        <v>#REF!</v>
      </c>
      <c r="M208" s="46" t="str">
        <f>IFERROR(VLOOKUP($B208,#REF!,2,FALSE),"-")</f>
        <v>-</v>
      </c>
      <c r="N208" s="19"/>
    </row>
    <row r="209" spans="1:14" ht="24.75" customHeight="1" x14ac:dyDescent="0.2">
      <c r="A209" s="2"/>
      <c r="B209" s="47">
        <v>206</v>
      </c>
      <c r="C209" s="48" t="e">
        <f>VLOOKUP($B209,#REF!,2,FALSE)</f>
        <v>#REF!</v>
      </c>
      <c r="D209" s="48" t="e">
        <f>VLOOKUP($B209,#REF!,3,FALSE)</f>
        <v>#REF!</v>
      </c>
      <c r="E209" s="60" t="e">
        <f>VLOOKUP($B209,#REF!,5,FALSE)</f>
        <v>#REF!</v>
      </c>
      <c r="F209" s="60" t="e">
        <f>VLOOKUP($B209,#REF!,6,FALSE)</f>
        <v>#REF!</v>
      </c>
      <c r="G209" s="82" t="str">
        <f t="shared" si="6"/>
        <v>-</v>
      </c>
      <c r="H209" s="86" t="e">
        <f t="shared" si="7"/>
        <v>#REF!</v>
      </c>
      <c r="I209" s="49"/>
      <c r="J209" s="50" t="e">
        <f>VLOOKUP($B209,#REF!,13,FALSE)</f>
        <v>#REF!</v>
      </c>
      <c r="K209" s="51" t="e">
        <f>VLOOKUP($B209,#REF!,10,FALSE)</f>
        <v>#REF!</v>
      </c>
      <c r="L209" s="68" t="e">
        <f>VLOOKUP($B209,#REF!,17,FALSE)</f>
        <v>#REF!</v>
      </c>
      <c r="M209" s="46" t="str">
        <f>IFERROR(VLOOKUP($B209,#REF!,2,FALSE),"-")</f>
        <v>-</v>
      </c>
      <c r="N209" s="19"/>
    </row>
    <row r="210" spans="1:14" ht="24.75" customHeight="1" x14ac:dyDescent="0.2">
      <c r="A210" s="2"/>
      <c r="B210" s="47">
        <v>207</v>
      </c>
      <c r="C210" s="48" t="e">
        <f>VLOOKUP($B210,#REF!,2,FALSE)</f>
        <v>#REF!</v>
      </c>
      <c r="D210" s="48" t="e">
        <f>VLOOKUP($B210,#REF!,3,FALSE)</f>
        <v>#REF!</v>
      </c>
      <c r="E210" s="60" t="e">
        <f>VLOOKUP($B210,#REF!,5,FALSE)</f>
        <v>#REF!</v>
      </c>
      <c r="F210" s="60" t="e">
        <f>VLOOKUP($B210,#REF!,6,FALSE)</f>
        <v>#REF!</v>
      </c>
      <c r="G210" s="82" t="str">
        <f t="shared" si="6"/>
        <v>-</v>
      </c>
      <c r="H210" s="86" t="e">
        <f t="shared" si="7"/>
        <v>#REF!</v>
      </c>
      <c r="I210" s="49"/>
      <c r="J210" s="50" t="e">
        <f>VLOOKUP($B210,#REF!,13,FALSE)</f>
        <v>#REF!</v>
      </c>
      <c r="K210" s="51" t="e">
        <f>VLOOKUP($B210,#REF!,10,FALSE)</f>
        <v>#REF!</v>
      </c>
      <c r="L210" s="68" t="e">
        <f>VLOOKUP($B210,#REF!,17,FALSE)</f>
        <v>#REF!</v>
      </c>
      <c r="M210" s="46" t="str">
        <f>IFERROR(VLOOKUP($B210,#REF!,2,FALSE),"-")</f>
        <v>-</v>
      </c>
      <c r="N210" s="19"/>
    </row>
    <row r="211" spans="1:14" ht="24.75" customHeight="1" x14ac:dyDescent="0.2">
      <c r="A211" s="2"/>
      <c r="B211" s="47">
        <v>208</v>
      </c>
      <c r="C211" s="48" t="e">
        <f>VLOOKUP($B211,#REF!,2,FALSE)</f>
        <v>#REF!</v>
      </c>
      <c r="D211" s="48" t="e">
        <f>VLOOKUP($B211,#REF!,3,FALSE)</f>
        <v>#REF!</v>
      </c>
      <c r="E211" s="60" t="e">
        <f>VLOOKUP($B211,#REF!,5,FALSE)</f>
        <v>#REF!</v>
      </c>
      <c r="F211" s="60" t="e">
        <f>VLOOKUP($B211,#REF!,6,FALSE)</f>
        <v>#REF!</v>
      </c>
      <c r="G211" s="82" t="str">
        <f t="shared" si="6"/>
        <v>-</v>
      </c>
      <c r="H211" s="86" t="e">
        <f t="shared" si="7"/>
        <v>#REF!</v>
      </c>
      <c r="I211" s="49"/>
      <c r="J211" s="50" t="e">
        <f>VLOOKUP($B211,#REF!,13,FALSE)</f>
        <v>#REF!</v>
      </c>
      <c r="K211" s="51" t="e">
        <f>VLOOKUP($B211,#REF!,10,FALSE)</f>
        <v>#REF!</v>
      </c>
      <c r="L211" s="68" t="e">
        <f>VLOOKUP($B211,#REF!,17,FALSE)</f>
        <v>#REF!</v>
      </c>
      <c r="M211" s="46" t="str">
        <f>IFERROR(VLOOKUP($B211,#REF!,2,FALSE),"-")</f>
        <v>-</v>
      </c>
      <c r="N211" s="19"/>
    </row>
    <row r="212" spans="1:14" ht="24.75" customHeight="1" x14ac:dyDescent="0.2">
      <c r="A212" s="2"/>
      <c r="B212" s="47">
        <v>209</v>
      </c>
      <c r="C212" s="48" t="e">
        <f>VLOOKUP($B212,#REF!,2,FALSE)</f>
        <v>#REF!</v>
      </c>
      <c r="D212" s="48" t="e">
        <f>VLOOKUP($B212,#REF!,3,FALSE)</f>
        <v>#REF!</v>
      </c>
      <c r="E212" s="60" t="e">
        <f>VLOOKUP($B212,#REF!,5,FALSE)</f>
        <v>#REF!</v>
      </c>
      <c r="F212" s="60" t="e">
        <f>VLOOKUP($B212,#REF!,6,FALSE)</f>
        <v>#REF!</v>
      </c>
      <c r="G212" s="82" t="str">
        <f t="shared" si="6"/>
        <v>-</v>
      </c>
      <c r="H212" s="86" t="e">
        <f t="shared" si="7"/>
        <v>#REF!</v>
      </c>
      <c r="I212" s="49"/>
      <c r="J212" s="50" t="e">
        <f>VLOOKUP($B212,#REF!,13,FALSE)</f>
        <v>#REF!</v>
      </c>
      <c r="K212" s="51" t="e">
        <f>VLOOKUP($B212,#REF!,10,FALSE)</f>
        <v>#REF!</v>
      </c>
      <c r="L212" s="68" t="e">
        <f>VLOOKUP($B212,#REF!,17,FALSE)</f>
        <v>#REF!</v>
      </c>
      <c r="M212" s="46" t="str">
        <f>IFERROR(VLOOKUP($B212,#REF!,2,FALSE),"-")</f>
        <v>-</v>
      </c>
      <c r="N212" s="19"/>
    </row>
    <row r="213" spans="1:14" ht="24.75" customHeight="1" x14ac:dyDescent="0.2">
      <c r="A213" s="2"/>
      <c r="B213" s="47">
        <v>210</v>
      </c>
      <c r="C213" s="48" t="e">
        <f>VLOOKUP($B213,#REF!,2,FALSE)</f>
        <v>#REF!</v>
      </c>
      <c r="D213" s="48" t="e">
        <f>VLOOKUP($B213,#REF!,3,FALSE)</f>
        <v>#REF!</v>
      </c>
      <c r="E213" s="60" t="e">
        <f>VLOOKUP($B213,#REF!,5,FALSE)</f>
        <v>#REF!</v>
      </c>
      <c r="F213" s="60" t="e">
        <f>VLOOKUP($B213,#REF!,6,FALSE)</f>
        <v>#REF!</v>
      </c>
      <c r="G213" s="82" t="str">
        <f t="shared" si="6"/>
        <v>-</v>
      </c>
      <c r="H213" s="86" t="e">
        <f t="shared" si="7"/>
        <v>#REF!</v>
      </c>
      <c r="I213" s="49"/>
      <c r="J213" s="50" t="e">
        <f>VLOOKUP($B213,#REF!,13,FALSE)</f>
        <v>#REF!</v>
      </c>
      <c r="K213" s="51" t="e">
        <f>VLOOKUP($B213,#REF!,10,FALSE)</f>
        <v>#REF!</v>
      </c>
      <c r="L213" s="68" t="e">
        <f>VLOOKUP($B213,#REF!,17,FALSE)</f>
        <v>#REF!</v>
      </c>
      <c r="M213" s="46" t="str">
        <f>IFERROR(VLOOKUP($B213,#REF!,2,FALSE),"-")</f>
        <v>-</v>
      </c>
      <c r="N213" s="19"/>
    </row>
    <row r="214" spans="1:14" ht="24.75" customHeight="1" x14ac:dyDescent="0.2">
      <c r="A214" s="2"/>
      <c r="B214" s="47">
        <v>211</v>
      </c>
      <c r="C214" s="48" t="e">
        <f>VLOOKUP($B214,#REF!,2,FALSE)</f>
        <v>#REF!</v>
      </c>
      <c r="D214" s="48" t="e">
        <f>VLOOKUP($B214,#REF!,3,FALSE)</f>
        <v>#REF!</v>
      </c>
      <c r="E214" s="60" t="e">
        <f>VLOOKUP($B214,#REF!,5,FALSE)</f>
        <v>#REF!</v>
      </c>
      <c r="F214" s="60" t="e">
        <f>VLOOKUP($B214,#REF!,6,FALSE)</f>
        <v>#REF!</v>
      </c>
      <c r="G214" s="82" t="str">
        <f t="shared" si="6"/>
        <v>-</v>
      </c>
      <c r="H214" s="86" t="e">
        <f t="shared" si="7"/>
        <v>#REF!</v>
      </c>
      <c r="I214" s="49"/>
      <c r="J214" s="50" t="e">
        <f>VLOOKUP($B214,#REF!,13,FALSE)</f>
        <v>#REF!</v>
      </c>
      <c r="K214" s="51" t="e">
        <f>VLOOKUP($B214,#REF!,10,FALSE)</f>
        <v>#REF!</v>
      </c>
      <c r="L214" s="68" t="e">
        <f>VLOOKUP($B214,#REF!,17,FALSE)</f>
        <v>#REF!</v>
      </c>
      <c r="M214" s="46" t="str">
        <f>IFERROR(VLOOKUP($B214,#REF!,2,FALSE),"-")</f>
        <v>-</v>
      </c>
      <c r="N214" s="19"/>
    </row>
    <row r="215" spans="1:14" ht="24.75" customHeight="1" x14ac:dyDescent="0.2">
      <c r="A215" s="2"/>
      <c r="B215" s="47">
        <v>212</v>
      </c>
      <c r="C215" s="48" t="e">
        <f>VLOOKUP($B215,#REF!,2,FALSE)</f>
        <v>#REF!</v>
      </c>
      <c r="D215" s="48" t="e">
        <f>VLOOKUP($B215,#REF!,3,FALSE)</f>
        <v>#REF!</v>
      </c>
      <c r="E215" s="60" t="e">
        <f>VLOOKUP($B215,#REF!,5,FALSE)</f>
        <v>#REF!</v>
      </c>
      <c r="F215" s="60" t="e">
        <f>VLOOKUP($B215,#REF!,6,FALSE)</f>
        <v>#REF!</v>
      </c>
      <c r="G215" s="82" t="str">
        <f t="shared" si="6"/>
        <v>-</v>
      </c>
      <c r="H215" s="86" t="e">
        <f t="shared" si="7"/>
        <v>#REF!</v>
      </c>
      <c r="I215" s="49"/>
      <c r="J215" s="50" t="e">
        <f>VLOOKUP($B215,#REF!,13,FALSE)</f>
        <v>#REF!</v>
      </c>
      <c r="K215" s="51" t="e">
        <f>VLOOKUP($B215,#REF!,10,FALSE)</f>
        <v>#REF!</v>
      </c>
      <c r="L215" s="68" t="e">
        <f>VLOOKUP($B215,#REF!,17,FALSE)</f>
        <v>#REF!</v>
      </c>
      <c r="M215" s="46" t="str">
        <f>IFERROR(VLOOKUP($B215,#REF!,2,FALSE),"-")</f>
        <v>-</v>
      </c>
      <c r="N215" s="19"/>
    </row>
    <row r="216" spans="1:14" ht="24.75" customHeight="1" x14ac:dyDescent="0.2">
      <c r="A216" s="2"/>
      <c r="B216" s="47">
        <v>213</v>
      </c>
      <c r="C216" s="48" t="e">
        <f>VLOOKUP($B216,#REF!,2,FALSE)</f>
        <v>#REF!</v>
      </c>
      <c r="D216" s="48" t="e">
        <f>VLOOKUP($B216,#REF!,3,FALSE)</f>
        <v>#REF!</v>
      </c>
      <c r="E216" s="60" t="e">
        <f>VLOOKUP($B216,#REF!,5,FALSE)</f>
        <v>#REF!</v>
      </c>
      <c r="F216" s="60" t="e">
        <f>VLOOKUP($B216,#REF!,6,FALSE)</f>
        <v>#REF!</v>
      </c>
      <c r="G216" s="82" t="str">
        <f t="shared" si="6"/>
        <v>-</v>
      </c>
      <c r="H216" s="86" t="e">
        <f t="shared" si="7"/>
        <v>#REF!</v>
      </c>
      <c r="I216" s="49"/>
      <c r="J216" s="50" t="e">
        <f>VLOOKUP($B216,#REF!,13,FALSE)</f>
        <v>#REF!</v>
      </c>
      <c r="K216" s="51" t="e">
        <f>VLOOKUP($B216,#REF!,10,FALSE)</f>
        <v>#REF!</v>
      </c>
      <c r="L216" s="68" t="e">
        <f>VLOOKUP($B216,#REF!,17,FALSE)</f>
        <v>#REF!</v>
      </c>
      <c r="M216" s="46" t="str">
        <f>IFERROR(VLOOKUP($B216,#REF!,2,FALSE),"-")</f>
        <v>-</v>
      </c>
      <c r="N216" s="19"/>
    </row>
    <row r="217" spans="1:14" ht="24.75" customHeight="1" x14ac:dyDescent="0.2">
      <c r="A217" s="2"/>
      <c r="B217" s="47">
        <v>214</v>
      </c>
      <c r="C217" s="48" t="e">
        <f>VLOOKUP($B217,#REF!,2,FALSE)</f>
        <v>#REF!</v>
      </c>
      <c r="D217" s="48" t="e">
        <f>VLOOKUP($B217,#REF!,3,FALSE)</f>
        <v>#REF!</v>
      </c>
      <c r="E217" s="60" t="e">
        <f>VLOOKUP($B217,#REF!,5,FALSE)</f>
        <v>#REF!</v>
      </c>
      <c r="F217" s="60" t="e">
        <f>VLOOKUP($B217,#REF!,6,FALSE)</f>
        <v>#REF!</v>
      </c>
      <c r="G217" s="82" t="str">
        <f t="shared" si="6"/>
        <v>-</v>
      </c>
      <c r="H217" s="86" t="e">
        <f t="shared" si="7"/>
        <v>#REF!</v>
      </c>
      <c r="I217" s="49"/>
      <c r="J217" s="50" t="e">
        <f>VLOOKUP($B217,#REF!,13,FALSE)</f>
        <v>#REF!</v>
      </c>
      <c r="K217" s="51" t="e">
        <f>VLOOKUP($B217,#REF!,10,FALSE)</f>
        <v>#REF!</v>
      </c>
      <c r="L217" s="68" t="e">
        <f>VLOOKUP($B217,#REF!,17,FALSE)</f>
        <v>#REF!</v>
      </c>
      <c r="M217" s="46" t="str">
        <f>IFERROR(VLOOKUP($B217,#REF!,2,FALSE),"-")</f>
        <v>-</v>
      </c>
      <c r="N217" s="19"/>
    </row>
    <row r="218" spans="1:14" ht="24.75" customHeight="1" x14ac:dyDescent="0.2">
      <c r="A218" s="2"/>
      <c r="B218" s="47">
        <v>215</v>
      </c>
      <c r="C218" s="48" t="e">
        <f>VLOOKUP($B218,#REF!,2,FALSE)</f>
        <v>#REF!</v>
      </c>
      <c r="D218" s="48" t="e">
        <f>VLOOKUP($B218,#REF!,3,FALSE)</f>
        <v>#REF!</v>
      </c>
      <c r="E218" s="60" t="e">
        <f>VLOOKUP($B218,#REF!,5,FALSE)</f>
        <v>#REF!</v>
      </c>
      <c r="F218" s="60" t="e">
        <f>VLOOKUP($B218,#REF!,6,FALSE)</f>
        <v>#REF!</v>
      </c>
      <c r="G218" s="82" t="str">
        <f t="shared" si="6"/>
        <v>-</v>
      </c>
      <c r="H218" s="86" t="e">
        <f t="shared" si="7"/>
        <v>#REF!</v>
      </c>
      <c r="I218" s="49"/>
      <c r="J218" s="50" t="e">
        <f>VLOOKUP($B218,#REF!,13,FALSE)</f>
        <v>#REF!</v>
      </c>
      <c r="K218" s="51" t="e">
        <f>VLOOKUP($B218,#REF!,10,FALSE)</f>
        <v>#REF!</v>
      </c>
      <c r="L218" s="68" t="e">
        <f>VLOOKUP($B218,#REF!,17,FALSE)</f>
        <v>#REF!</v>
      </c>
      <c r="M218" s="46" t="str">
        <f>IFERROR(VLOOKUP($B218,#REF!,2,FALSE),"-")</f>
        <v>-</v>
      </c>
      <c r="N218" s="19"/>
    </row>
    <row r="219" spans="1:14" ht="24.75" customHeight="1" x14ac:dyDescent="0.2">
      <c r="A219" s="2"/>
      <c r="B219" s="47">
        <v>216</v>
      </c>
      <c r="C219" s="48" t="e">
        <f>VLOOKUP($B219,#REF!,2,FALSE)</f>
        <v>#REF!</v>
      </c>
      <c r="D219" s="48" t="e">
        <f>VLOOKUP($B219,#REF!,3,FALSE)</f>
        <v>#REF!</v>
      </c>
      <c r="E219" s="60" t="e">
        <f>VLOOKUP($B219,#REF!,5,FALSE)</f>
        <v>#REF!</v>
      </c>
      <c r="F219" s="60" t="e">
        <f>VLOOKUP($B219,#REF!,6,FALSE)</f>
        <v>#REF!</v>
      </c>
      <c r="G219" s="82" t="str">
        <f t="shared" si="6"/>
        <v>-</v>
      </c>
      <c r="H219" s="86" t="e">
        <f t="shared" si="7"/>
        <v>#REF!</v>
      </c>
      <c r="I219" s="49"/>
      <c r="J219" s="50" t="e">
        <f>VLOOKUP($B219,#REF!,13,FALSE)</f>
        <v>#REF!</v>
      </c>
      <c r="K219" s="51" t="e">
        <f>VLOOKUP($B219,#REF!,10,FALSE)</f>
        <v>#REF!</v>
      </c>
      <c r="L219" s="68" t="e">
        <f>VLOOKUP($B219,#REF!,17,FALSE)</f>
        <v>#REF!</v>
      </c>
      <c r="M219" s="46" t="str">
        <f>IFERROR(VLOOKUP($B219,#REF!,2,FALSE),"-")</f>
        <v>-</v>
      </c>
      <c r="N219" s="19"/>
    </row>
    <row r="220" spans="1:14" ht="24.75" customHeight="1" x14ac:dyDescent="0.2">
      <c r="A220" s="2"/>
      <c r="B220" s="47">
        <v>217</v>
      </c>
      <c r="C220" s="48" t="e">
        <f>VLOOKUP($B220,#REF!,2,FALSE)</f>
        <v>#REF!</v>
      </c>
      <c r="D220" s="48" t="e">
        <f>VLOOKUP($B220,#REF!,3,FALSE)</f>
        <v>#REF!</v>
      </c>
      <c r="E220" s="60" t="e">
        <f>VLOOKUP($B220,#REF!,5,FALSE)</f>
        <v>#REF!</v>
      </c>
      <c r="F220" s="60" t="e">
        <f>VLOOKUP($B220,#REF!,6,FALSE)</f>
        <v>#REF!</v>
      </c>
      <c r="G220" s="82" t="str">
        <f t="shared" si="6"/>
        <v>-</v>
      </c>
      <c r="H220" s="86" t="e">
        <f t="shared" si="7"/>
        <v>#REF!</v>
      </c>
      <c r="I220" s="49"/>
      <c r="J220" s="50" t="e">
        <f>VLOOKUP($B220,#REF!,13,FALSE)</f>
        <v>#REF!</v>
      </c>
      <c r="K220" s="51" t="e">
        <f>VLOOKUP($B220,#REF!,10,FALSE)</f>
        <v>#REF!</v>
      </c>
      <c r="L220" s="68" t="e">
        <f>VLOOKUP($B220,#REF!,17,FALSE)</f>
        <v>#REF!</v>
      </c>
      <c r="M220" s="46" t="str">
        <f>IFERROR(VLOOKUP($B220,#REF!,2,FALSE),"-")</f>
        <v>-</v>
      </c>
      <c r="N220" s="19"/>
    </row>
    <row r="221" spans="1:14" ht="24.75" customHeight="1" x14ac:dyDescent="0.2">
      <c r="A221" s="2"/>
      <c r="B221" s="47">
        <v>218</v>
      </c>
      <c r="C221" s="48" t="e">
        <f>VLOOKUP($B221,#REF!,2,FALSE)</f>
        <v>#REF!</v>
      </c>
      <c r="D221" s="48" t="e">
        <f>VLOOKUP($B221,#REF!,3,FALSE)</f>
        <v>#REF!</v>
      </c>
      <c r="E221" s="60" t="e">
        <f>VLOOKUP($B221,#REF!,5,FALSE)</f>
        <v>#REF!</v>
      </c>
      <c r="F221" s="60" t="e">
        <f>VLOOKUP($B221,#REF!,6,FALSE)</f>
        <v>#REF!</v>
      </c>
      <c r="G221" s="82" t="str">
        <f t="shared" si="6"/>
        <v>-</v>
      </c>
      <c r="H221" s="86" t="e">
        <f t="shared" si="7"/>
        <v>#REF!</v>
      </c>
      <c r="I221" s="49"/>
      <c r="J221" s="50" t="e">
        <f>VLOOKUP($B221,#REF!,13,FALSE)</f>
        <v>#REF!</v>
      </c>
      <c r="K221" s="51" t="e">
        <f>VLOOKUP($B221,#REF!,10,FALSE)</f>
        <v>#REF!</v>
      </c>
      <c r="L221" s="68" t="e">
        <f>VLOOKUP($B221,#REF!,17,FALSE)</f>
        <v>#REF!</v>
      </c>
      <c r="M221" s="46" t="str">
        <f>IFERROR(VLOOKUP($B221,#REF!,2,FALSE),"-")</f>
        <v>-</v>
      </c>
      <c r="N221" s="19"/>
    </row>
    <row r="222" spans="1:14" ht="24.75" customHeight="1" x14ac:dyDescent="0.2">
      <c r="A222" s="2"/>
      <c r="B222" s="47">
        <v>219</v>
      </c>
      <c r="C222" s="48" t="e">
        <f>VLOOKUP($B222,#REF!,2,FALSE)</f>
        <v>#REF!</v>
      </c>
      <c r="D222" s="48" t="e">
        <f>VLOOKUP($B222,#REF!,3,FALSE)</f>
        <v>#REF!</v>
      </c>
      <c r="E222" s="60" t="e">
        <f>VLOOKUP($B222,#REF!,5,FALSE)</f>
        <v>#REF!</v>
      </c>
      <c r="F222" s="60" t="e">
        <f>VLOOKUP($B222,#REF!,6,FALSE)</f>
        <v>#REF!</v>
      </c>
      <c r="G222" s="82" t="str">
        <f t="shared" si="6"/>
        <v>-</v>
      </c>
      <c r="H222" s="86" t="e">
        <f t="shared" si="7"/>
        <v>#REF!</v>
      </c>
      <c r="I222" s="49"/>
      <c r="J222" s="50" t="e">
        <f>VLOOKUP($B222,#REF!,13,FALSE)</f>
        <v>#REF!</v>
      </c>
      <c r="K222" s="51" t="e">
        <f>VLOOKUP($B222,#REF!,10,FALSE)</f>
        <v>#REF!</v>
      </c>
      <c r="L222" s="68" t="e">
        <f>VLOOKUP($B222,#REF!,17,FALSE)</f>
        <v>#REF!</v>
      </c>
      <c r="M222" s="46" t="str">
        <f>IFERROR(VLOOKUP($B222,#REF!,2,FALSE),"-")</f>
        <v>-</v>
      </c>
      <c r="N222" s="19"/>
    </row>
    <row r="223" spans="1:14" ht="24.75" customHeight="1" x14ac:dyDescent="0.2">
      <c r="A223" s="2"/>
      <c r="B223" s="47">
        <v>220</v>
      </c>
      <c r="C223" s="48" t="e">
        <f>VLOOKUP($B223,#REF!,2,FALSE)</f>
        <v>#REF!</v>
      </c>
      <c r="D223" s="48" t="e">
        <f>VLOOKUP($B223,#REF!,3,FALSE)</f>
        <v>#REF!</v>
      </c>
      <c r="E223" s="60" t="e">
        <f>VLOOKUP($B223,#REF!,5,FALSE)</f>
        <v>#REF!</v>
      </c>
      <c r="F223" s="60" t="e">
        <f>VLOOKUP($B223,#REF!,6,FALSE)</f>
        <v>#REF!</v>
      </c>
      <c r="G223" s="82" t="str">
        <f t="shared" si="6"/>
        <v>-</v>
      </c>
      <c r="H223" s="86" t="e">
        <f t="shared" si="7"/>
        <v>#REF!</v>
      </c>
      <c r="I223" s="49"/>
      <c r="J223" s="50" t="e">
        <f>VLOOKUP($B223,#REF!,13,FALSE)</f>
        <v>#REF!</v>
      </c>
      <c r="K223" s="51" t="e">
        <f>VLOOKUP($B223,#REF!,10,FALSE)</f>
        <v>#REF!</v>
      </c>
      <c r="L223" s="68" t="e">
        <f>VLOOKUP($B223,#REF!,17,FALSE)</f>
        <v>#REF!</v>
      </c>
      <c r="M223" s="46" t="str">
        <f>IFERROR(VLOOKUP($B223,#REF!,2,FALSE),"-")</f>
        <v>-</v>
      </c>
      <c r="N223" s="19"/>
    </row>
    <row r="224" spans="1:14" ht="24.75" customHeight="1" x14ac:dyDescent="0.2">
      <c r="A224" s="2"/>
      <c r="B224" s="47">
        <v>221</v>
      </c>
      <c r="C224" s="48" t="e">
        <f>VLOOKUP($B224,#REF!,2,FALSE)</f>
        <v>#REF!</v>
      </c>
      <c r="D224" s="48" t="e">
        <f>VLOOKUP($B224,#REF!,3,FALSE)</f>
        <v>#REF!</v>
      </c>
      <c r="E224" s="60" t="e">
        <f>VLOOKUP($B224,#REF!,5,FALSE)</f>
        <v>#REF!</v>
      </c>
      <c r="F224" s="60" t="e">
        <f>VLOOKUP($B224,#REF!,6,FALSE)</f>
        <v>#REF!</v>
      </c>
      <c r="G224" s="82" t="str">
        <f t="shared" si="6"/>
        <v>-</v>
      </c>
      <c r="H224" s="86" t="e">
        <f t="shared" si="7"/>
        <v>#REF!</v>
      </c>
      <c r="I224" s="49"/>
      <c r="J224" s="50" t="e">
        <f>VLOOKUP($B224,#REF!,13,FALSE)</f>
        <v>#REF!</v>
      </c>
      <c r="K224" s="51" t="e">
        <f>VLOOKUP($B224,#REF!,10,FALSE)</f>
        <v>#REF!</v>
      </c>
      <c r="L224" s="68" t="e">
        <f>VLOOKUP($B224,#REF!,17,FALSE)</f>
        <v>#REF!</v>
      </c>
      <c r="M224" s="46" t="str">
        <f>IFERROR(VLOOKUP($B224,#REF!,2,FALSE),"-")</f>
        <v>-</v>
      </c>
      <c r="N224" s="19"/>
    </row>
    <row r="225" spans="1:14" ht="24.75" customHeight="1" x14ac:dyDescent="0.2">
      <c r="A225" s="2"/>
      <c r="B225" s="47">
        <v>222</v>
      </c>
      <c r="C225" s="48" t="e">
        <f>VLOOKUP($B225,#REF!,2,FALSE)</f>
        <v>#REF!</v>
      </c>
      <c r="D225" s="48" t="e">
        <f>VLOOKUP($B225,#REF!,3,FALSE)</f>
        <v>#REF!</v>
      </c>
      <c r="E225" s="60" t="e">
        <f>VLOOKUP($B225,#REF!,5,FALSE)</f>
        <v>#REF!</v>
      </c>
      <c r="F225" s="60" t="e">
        <f>VLOOKUP($B225,#REF!,6,FALSE)</f>
        <v>#REF!</v>
      </c>
      <c r="G225" s="82" t="str">
        <f t="shared" si="6"/>
        <v>-</v>
      </c>
      <c r="H225" s="86" t="e">
        <f t="shared" si="7"/>
        <v>#REF!</v>
      </c>
      <c r="I225" s="49"/>
      <c r="J225" s="50" t="e">
        <f>VLOOKUP($B225,#REF!,13,FALSE)</f>
        <v>#REF!</v>
      </c>
      <c r="K225" s="51" t="e">
        <f>VLOOKUP($B225,#REF!,10,FALSE)</f>
        <v>#REF!</v>
      </c>
      <c r="L225" s="68" t="e">
        <f>VLOOKUP($B225,#REF!,17,FALSE)</f>
        <v>#REF!</v>
      </c>
      <c r="M225" s="46" t="str">
        <f>IFERROR(VLOOKUP($B225,#REF!,2,FALSE),"-")</f>
        <v>-</v>
      </c>
      <c r="N225" s="19"/>
    </row>
    <row r="226" spans="1:14" ht="24.75" customHeight="1" x14ac:dyDescent="0.2">
      <c r="A226" s="2"/>
      <c r="B226" s="47">
        <v>223</v>
      </c>
      <c r="C226" s="48" t="e">
        <f>VLOOKUP($B226,#REF!,2,FALSE)</f>
        <v>#REF!</v>
      </c>
      <c r="D226" s="48" t="e">
        <f>VLOOKUP($B226,#REF!,3,FALSE)</f>
        <v>#REF!</v>
      </c>
      <c r="E226" s="60" t="e">
        <f>VLOOKUP($B226,#REF!,5,FALSE)</f>
        <v>#REF!</v>
      </c>
      <c r="F226" s="60" t="e">
        <f>VLOOKUP($B226,#REF!,6,FALSE)</f>
        <v>#REF!</v>
      </c>
      <c r="G226" s="82" t="str">
        <f t="shared" si="6"/>
        <v>-</v>
      </c>
      <c r="H226" s="86" t="e">
        <f t="shared" si="7"/>
        <v>#REF!</v>
      </c>
      <c r="I226" s="49"/>
      <c r="J226" s="50" t="e">
        <f>VLOOKUP($B226,#REF!,13,FALSE)</f>
        <v>#REF!</v>
      </c>
      <c r="K226" s="51" t="e">
        <f>VLOOKUP($B226,#REF!,10,FALSE)</f>
        <v>#REF!</v>
      </c>
      <c r="L226" s="68" t="e">
        <f>VLOOKUP($B226,#REF!,17,FALSE)</f>
        <v>#REF!</v>
      </c>
      <c r="M226" s="46" t="str">
        <f>IFERROR(VLOOKUP($B226,#REF!,2,FALSE),"-")</f>
        <v>-</v>
      </c>
      <c r="N226" s="19"/>
    </row>
    <row r="227" spans="1:14" ht="24.75" customHeight="1" x14ac:dyDescent="0.2">
      <c r="A227" s="2"/>
      <c r="B227" s="47">
        <v>224</v>
      </c>
      <c r="C227" s="48" t="e">
        <f>VLOOKUP($B227,#REF!,2,FALSE)</f>
        <v>#REF!</v>
      </c>
      <c r="D227" s="48" t="e">
        <f>VLOOKUP($B227,#REF!,3,FALSE)</f>
        <v>#REF!</v>
      </c>
      <c r="E227" s="60" t="e">
        <f>VLOOKUP($B227,#REF!,5,FALSE)</f>
        <v>#REF!</v>
      </c>
      <c r="F227" s="60" t="e">
        <f>VLOOKUP($B227,#REF!,6,FALSE)</f>
        <v>#REF!</v>
      </c>
      <c r="G227" s="82" t="str">
        <f t="shared" si="6"/>
        <v>-</v>
      </c>
      <c r="H227" s="86" t="e">
        <f t="shared" si="7"/>
        <v>#REF!</v>
      </c>
      <c r="I227" s="49"/>
      <c r="J227" s="50" t="e">
        <f>VLOOKUP($B227,#REF!,13,FALSE)</f>
        <v>#REF!</v>
      </c>
      <c r="K227" s="51" t="e">
        <f>VLOOKUP($B227,#REF!,10,FALSE)</f>
        <v>#REF!</v>
      </c>
      <c r="L227" s="68" t="e">
        <f>VLOOKUP($B227,#REF!,17,FALSE)</f>
        <v>#REF!</v>
      </c>
      <c r="M227" s="46" t="str">
        <f>IFERROR(VLOOKUP($B227,#REF!,2,FALSE),"-")</f>
        <v>-</v>
      </c>
      <c r="N227" s="19"/>
    </row>
    <row r="228" spans="1:14" ht="24.75" customHeight="1" x14ac:dyDescent="0.2">
      <c r="A228" s="2"/>
      <c r="B228" s="47">
        <v>225</v>
      </c>
      <c r="C228" s="48" t="e">
        <f>VLOOKUP($B228,#REF!,2,FALSE)</f>
        <v>#REF!</v>
      </c>
      <c r="D228" s="48" t="e">
        <f>VLOOKUP($B228,#REF!,3,FALSE)</f>
        <v>#REF!</v>
      </c>
      <c r="E228" s="60" t="e">
        <f>VLOOKUP($B228,#REF!,5,FALSE)</f>
        <v>#REF!</v>
      </c>
      <c r="F228" s="60" t="e">
        <f>VLOOKUP($B228,#REF!,6,FALSE)</f>
        <v>#REF!</v>
      </c>
      <c r="G228" s="82" t="str">
        <f t="shared" si="6"/>
        <v>-</v>
      </c>
      <c r="H228" s="86" t="e">
        <f t="shared" si="7"/>
        <v>#REF!</v>
      </c>
      <c r="I228" s="49"/>
      <c r="J228" s="50" t="e">
        <f>VLOOKUP($B228,#REF!,13,FALSE)</f>
        <v>#REF!</v>
      </c>
      <c r="K228" s="51" t="e">
        <f>VLOOKUP($B228,#REF!,10,FALSE)</f>
        <v>#REF!</v>
      </c>
      <c r="L228" s="68" t="e">
        <f>VLOOKUP($B228,#REF!,17,FALSE)</f>
        <v>#REF!</v>
      </c>
      <c r="M228" s="46" t="str">
        <f>IFERROR(VLOOKUP($B228,#REF!,2,FALSE),"-")</f>
        <v>-</v>
      </c>
      <c r="N228" s="19"/>
    </row>
    <row r="229" spans="1:14" ht="24.75" customHeight="1" x14ac:dyDescent="0.2">
      <c r="A229" s="2"/>
      <c r="B229" s="47">
        <v>226</v>
      </c>
      <c r="C229" s="48" t="e">
        <f>VLOOKUP($B229,#REF!,2,FALSE)</f>
        <v>#REF!</v>
      </c>
      <c r="D229" s="48" t="e">
        <f>VLOOKUP($B229,#REF!,3,FALSE)</f>
        <v>#REF!</v>
      </c>
      <c r="E229" s="60" t="e">
        <f>VLOOKUP($B229,#REF!,5,FALSE)</f>
        <v>#REF!</v>
      </c>
      <c r="F229" s="60" t="e">
        <f>VLOOKUP($B229,#REF!,6,FALSE)</f>
        <v>#REF!</v>
      </c>
      <c r="G229" s="82" t="str">
        <f t="shared" si="6"/>
        <v>-</v>
      </c>
      <c r="H229" s="86" t="e">
        <f t="shared" si="7"/>
        <v>#REF!</v>
      </c>
      <c r="I229" s="49"/>
      <c r="J229" s="50" t="e">
        <f>VLOOKUP($B229,#REF!,13,FALSE)</f>
        <v>#REF!</v>
      </c>
      <c r="K229" s="51" t="e">
        <f>VLOOKUP($B229,#REF!,10,FALSE)</f>
        <v>#REF!</v>
      </c>
      <c r="L229" s="68" t="e">
        <f>VLOOKUP($B229,#REF!,17,FALSE)</f>
        <v>#REF!</v>
      </c>
      <c r="M229" s="46" t="str">
        <f>IFERROR(VLOOKUP($B229,#REF!,2,FALSE),"-")</f>
        <v>-</v>
      </c>
      <c r="N229" s="19"/>
    </row>
    <row r="230" spans="1:14" ht="24.75" customHeight="1" x14ac:dyDescent="0.2">
      <c r="A230" s="2"/>
      <c r="B230" s="47">
        <v>227</v>
      </c>
      <c r="C230" s="48" t="e">
        <f>VLOOKUP($B230,#REF!,2,FALSE)</f>
        <v>#REF!</v>
      </c>
      <c r="D230" s="48" t="e">
        <f>VLOOKUP($B230,#REF!,3,FALSE)</f>
        <v>#REF!</v>
      </c>
      <c r="E230" s="60" t="e">
        <f>VLOOKUP($B230,#REF!,5,FALSE)</f>
        <v>#REF!</v>
      </c>
      <c r="F230" s="60" t="e">
        <f>VLOOKUP($B230,#REF!,6,FALSE)</f>
        <v>#REF!</v>
      </c>
      <c r="G230" s="82" t="str">
        <f t="shared" si="6"/>
        <v>-</v>
      </c>
      <c r="H230" s="86" t="e">
        <f t="shared" si="7"/>
        <v>#REF!</v>
      </c>
      <c r="I230" s="49"/>
      <c r="J230" s="50" t="e">
        <f>VLOOKUP($B230,#REF!,13,FALSE)</f>
        <v>#REF!</v>
      </c>
      <c r="K230" s="51" t="e">
        <f>VLOOKUP($B230,#REF!,10,FALSE)</f>
        <v>#REF!</v>
      </c>
      <c r="L230" s="68" t="e">
        <f>VLOOKUP($B230,#REF!,17,FALSE)</f>
        <v>#REF!</v>
      </c>
      <c r="M230" s="46" t="str">
        <f>IFERROR(VLOOKUP($B230,#REF!,2,FALSE),"-")</f>
        <v>-</v>
      </c>
      <c r="N230" s="19"/>
    </row>
    <row r="231" spans="1:14" ht="24.75" customHeight="1" x14ac:dyDescent="0.2">
      <c r="A231" s="2"/>
      <c r="B231" s="47">
        <v>228</v>
      </c>
      <c r="C231" s="48" t="e">
        <f>VLOOKUP($B231,#REF!,2,FALSE)</f>
        <v>#REF!</v>
      </c>
      <c r="D231" s="48" t="e">
        <f>VLOOKUP($B231,#REF!,3,FALSE)</f>
        <v>#REF!</v>
      </c>
      <c r="E231" s="60" t="e">
        <f>VLOOKUP($B231,#REF!,5,FALSE)</f>
        <v>#REF!</v>
      </c>
      <c r="F231" s="60" t="e">
        <f>VLOOKUP($B231,#REF!,6,FALSE)</f>
        <v>#REF!</v>
      </c>
      <c r="G231" s="82" t="str">
        <f t="shared" si="6"/>
        <v>-</v>
      </c>
      <c r="H231" s="86" t="e">
        <f t="shared" si="7"/>
        <v>#REF!</v>
      </c>
      <c r="I231" s="49"/>
      <c r="J231" s="50" t="e">
        <f>VLOOKUP($B231,#REF!,13,FALSE)</f>
        <v>#REF!</v>
      </c>
      <c r="K231" s="51" t="e">
        <f>VLOOKUP($B231,#REF!,10,FALSE)</f>
        <v>#REF!</v>
      </c>
      <c r="L231" s="68" t="e">
        <f>VLOOKUP($B231,#REF!,17,FALSE)</f>
        <v>#REF!</v>
      </c>
      <c r="M231" s="46" t="str">
        <f>IFERROR(VLOOKUP($B231,#REF!,2,FALSE),"-")</f>
        <v>-</v>
      </c>
      <c r="N231" s="19"/>
    </row>
    <row r="232" spans="1:14" ht="24.75" customHeight="1" x14ac:dyDescent="0.2">
      <c r="A232" s="2"/>
      <c r="B232" s="47">
        <v>229</v>
      </c>
      <c r="C232" s="48" t="e">
        <f>VLOOKUP($B232,#REF!,2,FALSE)</f>
        <v>#REF!</v>
      </c>
      <c r="D232" s="48" t="e">
        <f>VLOOKUP($B232,#REF!,3,FALSE)</f>
        <v>#REF!</v>
      </c>
      <c r="E232" s="60" t="e">
        <f>VLOOKUP($B232,#REF!,5,FALSE)</f>
        <v>#REF!</v>
      </c>
      <c r="F232" s="60" t="e">
        <f>VLOOKUP($B232,#REF!,6,FALSE)</f>
        <v>#REF!</v>
      </c>
      <c r="G232" s="82" t="str">
        <f t="shared" si="6"/>
        <v>-</v>
      </c>
      <c r="H232" s="86" t="e">
        <f t="shared" si="7"/>
        <v>#REF!</v>
      </c>
      <c r="I232" s="49"/>
      <c r="J232" s="50" t="e">
        <f>VLOOKUP($B232,#REF!,13,FALSE)</f>
        <v>#REF!</v>
      </c>
      <c r="K232" s="51" t="e">
        <f>VLOOKUP($B232,#REF!,10,FALSE)</f>
        <v>#REF!</v>
      </c>
      <c r="L232" s="68" t="e">
        <f>VLOOKUP($B232,#REF!,17,FALSE)</f>
        <v>#REF!</v>
      </c>
      <c r="M232" s="46" t="str">
        <f>IFERROR(VLOOKUP($B232,#REF!,2,FALSE),"-")</f>
        <v>-</v>
      </c>
      <c r="N232" s="19"/>
    </row>
    <row r="233" spans="1:14" ht="24.75" customHeight="1" x14ac:dyDescent="0.2">
      <c r="A233" s="2"/>
      <c r="B233" s="47">
        <v>230</v>
      </c>
      <c r="C233" s="48" t="e">
        <f>VLOOKUP($B233,#REF!,2,FALSE)</f>
        <v>#REF!</v>
      </c>
      <c r="D233" s="48" t="e">
        <f>VLOOKUP($B233,#REF!,3,FALSE)</f>
        <v>#REF!</v>
      </c>
      <c r="E233" s="60" t="e">
        <f>VLOOKUP($B233,#REF!,5,FALSE)</f>
        <v>#REF!</v>
      </c>
      <c r="F233" s="60" t="e">
        <f>VLOOKUP($B233,#REF!,6,FALSE)</f>
        <v>#REF!</v>
      </c>
      <c r="G233" s="82" t="str">
        <f t="shared" si="6"/>
        <v>-</v>
      </c>
      <c r="H233" s="86" t="e">
        <f t="shared" si="7"/>
        <v>#REF!</v>
      </c>
      <c r="I233" s="49"/>
      <c r="J233" s="50" t="e">
        <f>VLOOKUP($B233,#REF!,13,FALSE)</f>
        <v>#REF!</v>
      </c>
      <c r="K233" s="51" t="e">
        <f>VLOOKUP($B233,#REF!,10,FALSE)</f>
        <v>#REF!</v>
      </c>
      <c r="L233" s="68" t="e">
        <f>VLOOKUP($B233,#REF!,17,FALSE)</f>
        <v>#REF!</v>
      </c>
      <c r="M233" s="46" t="str">
        <f>IFERROR(VLOOKUP($B233,#REF!,2,FALSE),"-")</f>
        <v>-</v>
      </c>
      <c r="N233" s="19"/>
    </row>
    <row r="234" spans="1:14" ht="24.75" customHeight="1" x14ac:dyDescent="0.2">
      <c r="A234" s="2"/>
      <c r="B234" s="47">
        <v>231</v>
      </c>
      <c r="C234" s="48" t="e">
        <f>VLOOKUP($B234,#REF!,2,FALSE)</f>
        <v>#REF!</v>
      </c>
      <c r="D234" s="48" t="e">
        <f>VLOOKUP($B234,#REF!,3,FALSE)</f>
        <v>#REF!</v>
      </c>
      <c r="E234" s="60" t="e">
        <f>VLOOKUP($B234,#REF!,5,FALSE)</f>
        <v>#REF!</v>
      </c>
      <c r="F234" s="60" t="e">
        <f>VLOOKUP($B234,#REF!,6,FALSE)</f>
        <v>#REF!</v>
      </c>
      <c r="G234" s="82" t="str">
        <f t="shared" si="6"/>
        <v>-</v>
      </c>
      <c r="H234" s="86" t="e">
        <f t="shared" si="7"/>
        <v>#REF!</v>
      </c>
      <c r="I234" s="49"/>
      <c r="J234" s="50" t="e">
        <f>VLOOKUP($B234,#REF!,13,FALSE)</f>
        <v>#REF!</v>
      </c>
      <c r="K234" s="51" t="e">
        <f>VLOOKUP($B234,#REF!,10,FALSE)</f>
        <v>#REF!</v>
      </c>
      <c r="L234" s="68" t="e">
        <f>VLOOKUP($B234,#REF!,17,FALSE)</f>
        <v>#REF!</v>
      </c>
      <c r="M234" s="46" t="str">
        <f>IFERROR(VLOOKUP($B234,#REF!,2,FALSE),"-")</f>
        <v>-</v>
      </c>
      <c r="N234" s="19"/>
    </row>
    <row r="235" spans="1:14" ht="24.75" customHeight="1" x14ac:dyDescent="0.2">
      <c r="A235" s="2"/>
      <c r="B235" s="47">
        <v>232</v>
      </c>
      <c r="C235" s="48" t="e">
        <f>VLOOKUP($B235,#REF!,2,FALSE)</f>
        <v>#REF!</v>
      </c>
      <c r="D235" s="48" t="e">
        <f>VLOOKUP($B235,#REF!,3,FALSE)</f>
        <v>#REF!</v>
      </c>
      <c r="E235" s="60" t="e">
        <f>VLOOKUP($B235,#REF!,5,FALSE)</f>
        <v>#REF!</v>
      </c>
      <c r="F235" s="60" t="e">
        <f>VLOOKUP($B235,#REF!,6,FALSE)</f>
        <v>#REF!</v>
      </c>
      <c r="G235" s="82" t="str">
        <f t="shared" si="6"/>
        <v>-</v>
      </c>
      <c r="H235" s="86" t="e">
        <f t="shared" si="7"/>
        <v>#REF!</v>
      </c>
      <c r="I235" s="49"/>
      <c r="J235" s="50" t="e">
        <f>VLOOKUP($B235,#REF!,13,FALSE)</f>
        <v>#REF!</v>
      </c>
      <c r="K235" s="51" t="e">
        <f>VLOOKUP($B235,#REF!,10,FALSE)</f>
        <v>#REF!</v>
      </c>
      <c r="L235" s="68" t="e">
        <f>VLOOKUP($B235,#REF!,17,FALSE)</f>
        <v>#REF!</v>
      </c>
      <c r="M235" s="46" t="str">
        <f>IFERROR(VLOOKUP($B235,#REF!,2,FALSE),"-")</f>
        <v>-</v>
      </c>
      <c r="N235" s="19"/>
    </row>
    <row r="236" spans="1:14" ht="24.75" customHeight="1" x14ac:dyDescent="0.2">
      <c r="A236" s="2"/>
      <c r="B236" s="47">
        <v>233</v>
      </c>
      <c r="C236" s="48" t="e">
        <f>VLOOKUP($B236,#REF!,2,FALSE)</f>
        <v>#REF!</v>
      </c>
      <c r="D236" s="48" t="e">
        <f>VLOOKUP($B236,#REF!,3,FALSE)</f>
        <v>#REF!</v>
      </c>
      <c r="E236" s="60" t="e">
        <f>VLOOKUP($B236,#REF!,5,FALSE)</f>
        <v>#REF!</v>
      </c>
      <c r="F236" s="60" t="e">
        <f>VLOOKUP($B236,#REF!,6,FALSE)</f>
        <v>#REF!</v>
      </c>
      <c r="G236" s="82" t="str">
        <f t="shared" si="6"/>
        <v>-</v>
      </c>
      <c r="H236" s="86" t="e">
        <f t="shared" si="7"/>
        <v>#REF!</v>
      </c>
      <c r="I236" s="49"/>
      <c r="J236" s="50" t="e">
        <f>VLOOKUP($B236,#REF!,13,FALSE)</f>
        <v>#REF!</v>
      </c>
      <c r="K236" s="51" t="e">
        <f>VLOOKUP($B236,#REF!,10,FALSE)</f>
        <v>#REF!</v>
      </c>
      <c r="L236" s="68" t="e">
        <f>VLOOKUP($B236,#REF!,17,FALSE)</f>
        <v>#REF!</v>
      </c>
      <c r="M236" s="46" t="str">
        <f>IFERROR(VLOOKUP($B236,#REF!,2,FALSE),"-")</f>
        <v>-</v>
      </c>
      <c r="N236" s="19"/>
    </row>
    <row r="237" spans="1:14" ht="24.75" customHeight="1" x14ac:dyDescent="0.2">
      <c r="A237" s="2"/>
      <c r="B237" s="47">
        <v>234</v>
      </c>
      <c r="C237" s="48" t="e">
        <f>VLOOKUP($B237,#REF!,2,FALSE)</f>
        <v>#REF!</v>
      </c>
      <c r="D237" s="48" t="e">
        <f>VLOOKUP($B237,#REF!,3,FALSE)</f>
        <v>#REF!</v>
      </c>
      <c r="E237" s="60" t="e">
        <f>VLOOKUP($B237,#REF!,5,FALSE)</f>
        <v>#REF!</v>
      </c>
      <c r="F237" s="60" t="e">
        <f>VLOOKUP($B237,#REF!,6,FALSE)</f>
        <v>#REF!</v>
      </c>
      <c r="G237" s="82" t="str">
        <f t="shared" si="6"/>
        <v>-</v>
      </c>
      <c r="H237" s="86" t="e">
        <f t="shared" si="7"/>
        <v>#REF!</v>
      </c>
      <c r="I237" s="49"/>
      <c r="J237" s="50" t="e">
        <f>VLOOKUP($B237,#REF!,13,FALSE)</f>
        <v>#REF!</v>
      </c>
      <c r="K237" s="51" t="e">
        <f>VLOOKUP($B237,#REF!,10,FALSE)</f>
        <v>#REF!</v>
      </c>
      <c r="L237" s="68" t="e">
        <f>VLOOKUP($B237,#REF!,17,FALSE)</f>
        <v>#REF!</v>
      </c>
      <c r="M237" s="46" t="str">
        <f>IFERROR(VLOOKUP($B237,#REF!,2,FALSE),"-")</f>
        <v>-</v>
      </c>
      <c r="N237" s="19"/>
    </row>
    <row r="238" spans="1:14" ht="24.75" customHeight="1" x14ac:dyDescent="0.2">
      <c r="A238" s="2"/>
      <c r="B238" s="47">
        <v>235</v>
      </c>
      <c r="C238" s="48" t="e">
        <f>VLOOKUP($B238,#REF!,2,FALSE)</f>
        <v>#REF!</v>
      </c>
      <c r="D238" s="48" t="e">
        <f>VLOOKUP($B238,#REF!,3,FALSE)</f>
        <v>#REF!</v>
      </c>
      <c r="E238" s="60" t="e">
        <f>VLOOKUP($B238,#REF!,5,FALSE)</f>
        <v>#REF!</v>
      </c>
      <c r="F238" s="60" t="e">
        <f>VLOOKUP($B238,#REF!,6,FALSE)</f>
        <v>#REF!</v>
      </c>
      <c r="G238" s="82" t="str">
        <f t="shared" si="6"/>
        <v>-</v>
      </c>
      <c r="H238" s="86" t="e">
        <f t="shared" si="7"/>
        <v>#REF!</v>
      </c>
      <c r="I238" s="49"/>
      <c r="J238" s="50" t="e">
        <f>VLOOKUP($B238,#REF!,13,FALSE)</f>
        <v>#REF!</v>
      </c>
      <c r="K238" s="51" t="e">
        <f>VLOOKUP($B238,#REF!,10,FALSE)</f>
        <v>#REF!</v>
      </c>
      <c r="L238" s="68" t="e">
        <f>VLOOKUP($B238,#REF!,17,FALSE)</f>
        <v>#REF!</v>
      </c>
      <c r="M238" s="46" t="str">
        <f>IFERROR(VLOOKUP($B238,#REF!,2,FALSE),"-")</f>
        <v>-</v>
      </c>
      <c r="N238" s="19"/>
    </row>
    <row r="239" spans="1:14" ht="24.75" customHeight="1" x14ac:dyDescent="0.2">
      <c r="A239" s="2"/>
      <c r="B239" s="47">
        <v>236</v>
      </c>
      <c r="C239" s="48" t="e">
        <f>VLOOKUP($B239,#REF!,2,FALSE)</f>
        <v>#REF!</v>
      </c>
      <c r="D239" s="48" t="e">
        <f>VLOOKUP($B239,#REF!,3,FALSE)</f>
        <v>#REF!</v>
      </c>
      <c r="E239" s="60" t="e">
        <f>VLOOKUP($B239,#REF!,5,FALSE)</f>
        <v>#REF!</v>
      </c>
      <c r="F239" s="60" t="e">
        <f>VLOOKUP($B239,#REF!,6,FALSE)</f>
        <v>#REF!</v>
      </c>
      <c r="G239" s="82" t="str">
        <f t="shared" si="6"/>
        <v>-</v>
      </c>
      <c r="H239" s="86" t="e">
        <f t="shared" si="7"/>
        <v>#REF!</v>
      </c>
      <c r="I239" s="49"/>
      <c r="J239" s="50" t="e">
        <f>VLOOKUP($B239,#REF!,13,FALSE)</f>
        <v>#REF!</v>
      </c>
      <c r="K239" s="51" t="e">
        <f>VLOOKUP($B239,#REF!,10,FALSE)</f>
        <v>#REF!</v>
      </c>
      <c r="L239" s="68" t="e">
        <f>VLOOKUP($B239,#REF!,17,FALSE)</f>
        <v>#REF!</v>
      </c>
      <c r="M239" s="46" t="str">
        <f>IFERROR(VLOOKUP($B239,#REF!,2,FALSE),"-")</f>
        <v>-</v>
      </c>
      <c r="N239" s="19"/>
    </row>
    <row r="240" spans="1:14" ht="24.75" customHeight="1" x14ac:dyDescent="0.2">
      <c r="A240" s="2"/>
      <c r="B240" s="47">
        <v>237</v>
      </c>
      <c r="C240" s="48" t="e">
        <f>VLOOKUP($B240,#REF!,2,FALSE)</f>
        <v>#REF!</v>
      </c>
      <c r="D240" s="48" t="e">
        <f>VLOOKUP($B240,#REF!,3,FALSE)</f>
        <v>#REF!</v>
      </c>
      <c r="E240" s="60" t="e">
        <f>VLOOKUP($B240,#REF!,5,FALSE)</f>
        <v>#REF!</v>
      </c>
      <c r="F240" s="60" t="e">
        <f>VLOOKUP($B240,#REF!,6,FALSE)</f>
        <v>#REF!</v>
      </c>
      <c r="G240" s="82" t="str">
        <f t="shared" si="6"/>
        <v>-</v>
      </c>
      <c r="H240" s="86" t="e">
        <f t="shared" si="7"/>
        <v>#REF!</v>
      </c>
      <c r="I240" s="49"/>
      <c r="J240" s="50" t="e">
        <f>VLOOKUP($B240,#REF!,13,FALSE)</f>
        <v>#REF!</v>
      </c>
      <c r="K240" s="51" t="e">
        <f>VLOOKUP($B240,#REF!,10,FALSE)</f>
        <v>#REF!</v>
      </c>
      <c r="L240" s="68" t="e">
        <f>VLOOKUP($B240,#REF!,17,FALSE)</f>
        <v>#REF!</v>
      </c>
      <c r="M240" s="46" t="str">
        <f>IFERROR(VLOOKUP($B240,#REF!,2,FALSE),"-")</f>
        <v>-</v>
      </c>
      <c r="N240" s="19"/>
    </row>
    <row r="241" spans="1:14" ht="24.75" customHeight="1" x14ac:dyDescent="0.2">
      <c r="A241" s="2"/>
      <c r="B241" s="47">
        <v>238</v>
      </c>
      <c r="C241" s="48" t="e">
        <f>VLOOKUP($B241,#REF!,2,FALSE)</f>
        <v>#REF!</v>
      </c>
      <c r="D241" s="48" t="e">
        <f>VLOOKUP($B241,#REF!,3,FALSE)</f>
        <v>#REF!</v>
      </c>
      <c r="E241" s="60" t="e">
        <f>VLOOKUP($B241,#REF!,5,FALSE)</f>
        <v>#REF!</v>
      </c>
      <c r="F241" s="60" t="e">
        <f>VLOOKUP($B241,#REF!,6,FALSE)</f>
        <v>#REF!</v>
      </c>
      <c r="G241" s="82" t="str">
        <f t="shared" si="6"/>
        <v>-</v>
      </c>
      <c r="H241" s="86" t="e">
        <f t="shared" si="7"/>
        <v>#REF!</v>
      </c>
      <c r="I241" s="49"/>
      <c r="J241" s="50" t="e">
        <f>VLOOKUP($B241,#REF!,13,FALSE)</f>
        <v>#REF!</v>
      </c>
      <c r="K241" s="51" t="e">
        <f>VLOOKUP($B241,#REF!,10,FALSE)</f>
        <v>#REF!</v>
      </c>
      <c r="L241" s="68" t="e">
        <f>VLOOKUP($B241,#REF!,17,FALSE)</f>
        <v>#REF!</v>
      </c>
      <c r="M241" s="46" t="str">
        <f>IFERROR(VLOOKUP($B241,#REF!,2,FALSE),"-")</f>
        <v>-</v>
      </c>
      <c r="N241" s="19"/>
    </row>
    <row r="242" spans="1:14" ht="24.75" customHeight="1" x14ac:dyDescent="0.2">
      <c r="A242" s="2"/>
      <c r="B242" s="47">
        <v>239</v>
      </c>
      <c r="C242" s="48" t="e">
        <f>VLOOKUP($B242,#REF!,2,FALSE)</f>
        <v>#REF!</v>
      </c>
      <c r="D242" s="48" t="e">
        <f>VLOOKUP($B242,#REF!,3,FALSE)</f>
        <v>#REF!</v>
      </c>
      <c r="E242" s="60" t="e">
        <f>VLOOKUP($B242,#REF!,5,FALSE)</f>
        <v>#REF!</v>
      </c>
      <c r="F242" s="60" t="e">
        <f>VLOOKUP($B242,#REF!,6,FALSE)</f>
        <v>#REF!</v>
      </c>
      <c r="G242" s="82" t="str">
        <f t="shared" si="6"/>
        <v>-</v>
      </c>
      <c r="H242" s="86" t="e">
        <f t="shared" si="7"/>
        <v>#REF!</v>
      </c>
      <c r="I242" s="49"/>
      <c r="J242" s="50" t="e">
        <f>VLOOKUP($B242,#REF!,13,FALSE)</f>
        <v>#REF!</v>
      </c>
      <c r="K242" s="51" t="e">
        <f>VLOOKUP($B242,#REF!,10,FALSE)</f>
        <v>#REF!</v>
      </c>
      <c r="L242" s="68" t="e">
        <f>VLOOKUP($B242,#REF!,17,FALSE)</f>
        <v>#REF!</v>
      </c>
      <c r="M242" s="46" t="str">
        <f>IFERROR(VLOOKUP($B242,#REF!,2,FALSE),"-")</f>
        <v>-</v>
      </c>
      <c r="N242" s="19"/>
    </row>
    <row r="243" spans="1:14" ht="24.75" customHeight="1" x14ac:dyDescent="0.2">
      <c r="A243" s="2"/>
      <c r="B243" s="47">
        <v>240</v>
      </c>
      <c r="C243" s="48" t="e">
        <f>VLOOKUP($B243,#REF!,2,FALSE)</f>
        <v>#REF!</v>
      </c>
      <c r="D243" s="48" t="e">
        <f>VLOOKUP($B243,#REF!,3,FALSE)</f>
        <v>#REF!</v>
      </c>
      <c r="E243" s="60" t="e">
        <f>VLOOKUP($B243,#REF!,5,FALSE)</f>
        <v>#REF!</v>
      </c>
      <c r="F243" s="60" t="e">
        <f>VLOOKUP($B243,#REF!,6,FALSE)</f>
        <v>#REF!</v>
      </c>
      <c r="G243" s="82" t="str">
        <f t="shared" si="6"/>
        <v>-</v>
      </c>
      <c r="H243" s="86" t="e">
        <f t="shared" si="7"/>
        <v>#REF!</v>
      </c>
      <c r="I243" s="49"/>
      <c r="J243" s="50" t="e">
        <f>VLOOKUP($B243,#REF!,13,FALSE)</f>
        <v>#REF!</v>
      </c>
      <c r="K243" s="51" t="e">
        <f>VLOOKUP($B243,#REF!,10,FALSE)</f>
        <v>#REF!</v>
      </c>
      <c r="L243" s="68" t="e">
        <f>VLOOKUP($B243,#REF!,17,FALSE)</f>
        <v>#REF!</v>
      </c>
      <c r="M243" s="46" t="str">
        <f>IFERROR(VLOOKUP($B243,#REF!,2,FALSE),"-")</f>
        <v>-</v>
      </c>
      <c r="N243" s="19"/>
    </row>
    <row r="244" spans="1:14" ht="24.75" customHeight="1" x14ac:dyDescent="0.2">
      <c r="A244" s="2"/>
      <c r="B244" s="47">
        <v>241</v>
      </c>
      <c r="C244" s="48" t="e">
        <f>VLOOKUP($B244,#REF!,2,FALSE)</f>
        <v>#REF!</v>
      </c>
      <c r="D244" s="48" t="e">
        <f>VLOOKUP($B244,#REF!,3,FALSE)</f>
        <v>#REF!</v>
      </c>
      <c r="E244" s="60" t="e">
        <f>VLOOKUP($B244,#REF!,5,FALSE)</f>
        <v>#REF!</v>
      </c>
      <c r="F244" s="60" t="e">
        <f>VLOOKUP($B244,#REF!,6,FALSE)</f>
        <v>#REF!</v>
      </c>
      <c r="G244" s="82" t="str">
        <f t="shared" si="6"/>
        <v>-</v>
      </c>
      <c r="H244" s="86" t="e">
        <f t="shared" si="7"/>
        <v>#REF!</v>
      </c>
      <c r="I244" s="49"/>
      <c r="J244" s="50" t="e">
        <f>VLOOKUP($B244,#REF!,13,FALSE)</f>
        <v>#REF!</v>
      </c>
      <c r="K244" s="51" t="e">
        <f>VLOOKUP($B244,#REF!,10,FALSE)</f>
        <v>#REF!</v>
      </c>
      <c r="L244" s="68" t="e">
        <f>VLOOKUP($B244,#REF!,17,FALSE)</f>
        <v>#REF!</v>
      </c>
      <c r="M244" s="46" t="str">
        <f>IFERROR(VLOOKUP($B244,#REF!,2,FALSE),"-")</f>
        <v>-</v>
      </c>
      <c r="N244" s="19"/>
    </row>
    <row r="245" spans="1:14" ht="24.75" customHeight="1" x14ac:dyDescent="0.2">
      <c r="A245" s="2"/>
      <c r="B245" s="47">
        <v>242</v>
      </c>
      <c r="C245" s="48" t="e">
        <f>VLOOKUP($B245,#REF!,2,FALSE)</f>
        <v>#REF!</v>
      </c>
      <c r="D245" s="48" t="e">
        <f>VLOOKUP($B245,#REF!,3,FALSE)</f>
        <v>#REF!</v>
      </c>
      <c r="E245" s="60" t="e">
        <f>VLOOKUP($B245,#REF!,5,FALSE)</f>
        <v>#REF!</v>
      </c>
      <c r="F245" s="60" t="e">
        <f>VLOOKUP($B245,#REF!,6,FALSE)</f>
        <v>#REF!</v>
      </c>
      <c r="G245" s="82" t="str">
        <f t="shared" si="6"/>
        <v>-</v>
      </c>
      <c r="H245" s="86" t="e">
        <f t="shared" si="7"/>
        <v>#REF!</v>
      </c>
      <c r="I245" s="49"/>
      <c r="J245" s="50" t="e">
        <f>VLOOKUP($B245,#REF!,13,FALSE)</f>
        <v>#REF!</v>
      </c>
      <c r="K245" s="51" t="e">
        <f>VLOOKUP($B245,#REF!,10,FALSE)</f>
        <v>#REF!</v>
      </c>
      <c r="L245" s="68" t="e">
        <f>VLOOKUP($B245,#REF!,17,FALSE)</f>
        <v>#REF!</v>
      </c>
      <c r="M245" s="46" t="str">
        <f>IFERROR(VLOOKUP($B245,#REF!,2,FALSE),"-")</f>
        <v>-</v>
      </c>
      <c r="N245" s="19"/>
    </row>
    <row r="246" spans="1:14" ht="24.75" customHeight="1" x14ac:dyDescent="0.2">
      <c r="A246" s="2"/>
      <c r="B246" s="47">
        <v>243</v>
      </c>
      <c r="C246" s="48" t="e">
        <f>VLOOKUP($B246,#REF!,2,FALSE)</f>
        <v>#REF!</v>
      </c>
      <c r="D246" s="48" t="e">
        <f>VLOOKUP($B246,#REF!,3,FALSE)</f>
        <v>#REF!</v>
      </c>
      <c r="E246" s="60" t="e">
        <f>VLOOKUP($B246,#REF!,5,FALSE)</f>
        <v>#REF!</v>
      </c>
      <c r="F246" s="60" t="e">
        <f>VLOOKUP($B246,#REF!,6,FALSE)</f>
        <v>#REF!</v>
      </c>
      <c r="G246" s="82" t="str">
        <f t="shared" si="6"/>
        <v>-</v>
      </c>
      <c r="H246" s="86" t="e">
        <f t="shared" si="7"/>
        <v>#REF!</v>
      </c>
      <c r="I246" s="49"/>
      <c r="J246" s="50" t="e">
        <f>VLOOKUP($B246,#REF!,13,FALSE)</f>
        <v>#REF!</v>
      </c>
      <c r="K246" s="51" t="e">
        <f>VLOOKUP($B246,#REF!,10,FALSE)</f>
        <v>#REF!</v>
      </c>
      <c r="L246" s="68" t="e">
        <f>VLOOKUP($B246,#REF!,17,FALSE)</f>
        <v>#REF!</v>
      </c>
      <c r="M246" s="46" t="str">
        <f>IFERROR(VLOOKUP($B246,#REF!,2,FALSE),"-")</f>
        <v>-</v>
      </c>
      <c r="N246" s="19"/>
    </row>
    <row r="247" spans="1:14" ht="24.75" customHeight="1" x14ac:dyDescent="0.2">
      <c r="A247" s="2"/>
      <c r="B247" s="47">
        <v>244</v>
      </c>
      <c r="C247" s="48" t="e">
        <f>VLOOKUP($B247,#REF!,2,FALSE)</f>
        <v>#REF!</v>
      </c>
      <c r="D247" s="48" t="e">
        <f>VLOOKUP($B247,#REF!,3,FALSE)</f>
        <v>#REF!</v>
      </c>
      <c r="E247" s="60" t="e">
        <f>VLOOKUP($B247,#REF!,5,FALSE)</f>
        <v>#REF!</v>
      </c>
      <c r="F247" s="60" t="e">
        <f>VLOOKUP($B247,#REF!,6,FALSE)</f>
        <v>#REF!</v>
      </c>
      <c r="G247" s="82" t="str">
        <f t="shared" si="6"/>
        <v>-</v>
      </c>
      <c r="H247" s="86" t="e">
        <f t="shared" si="7"/>
        <v>#REF!</v>
      </c>
      <c r="I247" s="49"/>
      <c r="J247" s="50" t="e">
        <f>VLOOKUP($B247,#REF!,13,FALSE)</f>
        <v>#REF!</v>
      </c>
      <c r="K247" s="51" t="e">
        <f>VLOOKUP($B247,#REF!,10,FALSE)</f>
        <v>#REF!</v>
      </c>
      <c r="L247" s="68" t="e">
        <f>VLOOKUP($B247,#REF!,17,FALSE)</f>
        <v>#REF!</v>
      </c>
      <c r="M247" s="46" t="str">
        <f>IFERROR(VLOOKUP($B247,#REF!,2,FALSE),"-")</f>
        <v>-</v>
      </c>
      <c r="N247" s="19"/>
    </row>
    <row r="248" spans="1:14" ht="24.75" customHeight="1" x14ac:dyDescent="0.2">
      <c r="A248" s="2"/>
      <c r="B248" s="47">
        <v>245</v>
      </c>
      <c r="C248" s="48" t="e">
        <f>VLOOKUP($B248,#REF!,2,FALSE)</f>
        <v>#REF!</v>
      </c>
      <c r="D248" s="48" t="e">
        <f>VLOOKUP($B248,#REF!,3,FALSE)</f>
        <v>#REF!</v>
      </c>
      <c r="E248" s="60" t="e">
        <f>VLOOKUP($B248,#REF!,5,FALSE)</f>
        <v>#REF!</v>
      </c>
      <c r="F248" s="60" t="e">
        <f>VLOOKUP($B248,#REF!,6,FALSE)</f>
        <v>#REF!</v>
      </c>
      <c r="G248" s="82" t="str">
        <f t="shared" si="6"/>
        <v>-</v>
      </c>
      <c r="H248" s="86" t="e">
        <f t="shared" si="7"/>
        <v>#REF!</v>
      </c>
      <c r="I248" s="49"/>
      <c r="J248" s="50" t="e">
        <f>VLOOKUP($B248,#REF!,13,FALSE)</f>
        <v>#REF!</v>
      </c>
      <c r="K248" s="51" t="e">
        <f>VLOOKUP($B248,#REF!,10,FALSE)</f>
        <v>#REF!</v>
      </c>
      <c r="L248" s="68" t="e">
        <f>VLOOKUP($B248,#REF!,17,FALSE)</f>
        <v>#REF!</v>
      </c>
      <c r="M248" s="46" t="str">
        <f>IFERROR(VLOOKUP($B248,#REF!,2,FALSE),"-")</f>
        <v>-</v>
      </c>
      <c r="N248" s="19"/>
    </row>
    <row r="249" spans="1:14" ht="24.75" customHeight="1" x14ac:dyDescent="0.2">
      <c r="A249" s="2"/>
      <c r="B249" s="47">
        <v>246</v>
      </c>
      <c r="C249" s="48" t="e">
        <f>VLOOKUP($B249,#REF!,2,FALSE)</f>
        <v>#REF!</v>
      </c>
      <c r="D249" s="48" t="e">
        <f>VLOOKUP($B249,#REF!,3,FALSE)</f>
        <v>#REF!</v>
      </c>
      <c r="E249" s="60" t="e">
        <f>VLOOKUP($B249,#REF!,5,FALSE)</f>
        <v>#REF!</v>
      </c>
      <c r="F249" s="60" t="e">
        <f>VLOOKUP($B249,#REF!,6,FALSE)</f>
        <v>#REF!</v>
      </c>
      <c r="G249" s="82" t="str">
        <f t="shared" si="6"/>
        <v>-</v>
      </c>
      <c r="H249" s="86" t="e">
        <f t="shared" si="7"/>
        <v>#REF!</v>
      </c>
      <c r="I249" s="49"/>
      <c r="J249" s="50" t="e">
        <f>VLOOKUP($B249,#REF!,13,FALSE)</f>
        <v>#REF!</v>
      </c>
      <c r="K249" s="51" t="e">
        <f>VLOOKUP($B249,#REF!,10,FALSE)</f>
        <v>#REF!</v>
      </c>
      <c r="L249" s="68" t="e">
        <f>VLOOKUP($B249,#REF!,17,FALSE)</f>
        <v>#REF!</v>
      </c>
      <c r="M249" s="46" t="str">
        <f>IFERROR(VLOOKUP($B249,#REF!,2,FALSE),"-")</f>
        <v>-</v>
      </c>
      <c r="N249" s="19"/>
    </row>
    <row r="250" spans="1:14" ht="24.75" customHeight="1" x14ac:dyDescent="0.2">
      <c r="A250" s="2"/>
      <c r="B250" s="47">
        <v>247</v>
      </c>
      <c r="C250" s="48" t="e">
        <f>VLOOKUP($B250,#REF!,2,FALSE)</f>
        <v>#REF!</v>
      </c>
      <c r="D250" s="48" t="e">
        <f>VLOOKUP($B250,#REF!,3,FALSE)</f>
        <v>#REF!</v>
      </c>
      <c r="E250" s="60" t="e">
        <f>VLOOKUP($B250,#REF!,5,FALSE)</f>
        <v>#REF!</v>
      </c>
      <c r="F250" s="60" t="e">
        <f>VLOOKUP($B250,#REF!,6,FALSE)</f>
        <v>#REF!</v>
      </c>
      <c r="G250" s="82" t="str">
        <f t="shared" si="6"/>
        <v>-</v>
      </c>
      <c r="H250" s="86" t="e">
        <f t="shared" si="7"/>
        <v>#REF!</v>
      </c>
      <c r="I250" s="49"/>
      <c r="J250" s="50" t="e">
        <f>VLOOKUP($B250,#REF!,13,FALSE)</f>
        <v>#REF!</v>
      </c>
      <c r="K250" s="51" t="e">
        <f>VLOOKUP($B250,#REF!,10,FALSE)</f>
        <v>#REF!</v>
      </c>
      <c r="L250" s="68" t="e">
        <f>VLOOKUP($B250,#REF!,17,FALSE)</f>
        <v>#REF!</v>
      </c>
      <c r="M250" s="46" t="str">
        <f>IFERROR(VLOOKUP($B250,#REF!,2,FALSE),"-")</f>
        <v>-</v>
      </c>
      <c r="N250" s="19"/>
    </row>
    <row r="251" spans="1:14" ht="24.75" customHeight="1" x14ac:dyDescent="0.2">
      <c r="A251" s="2"/>
      <c r="B251" s="47">
        <v>248</v>
      </c>
      <c r="C251" s="48" t="e">
        <f>VLOOKUP($B251,#REF!,2,FALSE)</f>
        <v>#REF!</v>
      </c>
      <c r="D251" s="48" t="e">
        <f>VLOOKUP($B251,#REF!,3,FALSE)</f>
        <v>#REF!</v>
      </c>
      <c r="E251" s="60" t="e">
        <f>VLOOKUP($B251,#REF!,5,FALSE)</f>
        <v>#REF!</v>
      </c>
      <c r="F251" s="60" t="e">
        <f>VLOOKUP($B251,#REF!,6,FALSE)</f>
        <v>#REF!</v>
      </c>
      <c r="G251" s="82" t="str">
        <f t="shared" si="6"/>
        <v>-</v>
      </c>
      <c r="H251" s="86" t="e">
        <f t="shared" si="7"/>
        <v>#REF!</v>
      </c>
      <c r="I251" s="49"/>
      <c r="J251" s="50" t="e">
        <f>VLOOKUP($B251,#REF!,13,FALSE)</f>
        <v>#REF!</v>
      </c>
      <c r="K251" s="51" t="e">
        <f>VLOOKUP($B251,#REF!,10,FALSE)</f>
        <v>#REF!</v>
      </c>
      <c r="L251" s="68" t="e">
        <f>VLOOKUP($B251,#REF!,17,FALSE)</f>
        <v>#REF!</v>
      </c>
      <c r="M251" s="46" t="str">
        <f>IFERROR(VLOOKUP($B251,#REF!,2,FALSE),"-")</f>
        <v>-</v>
      </c>
      <c r="N251" s="19"/>
    </row>
    <row r="252" spans="1:14" ht="24.75" customHeight="1" x14ac:dyDescent="0.2">
      <c r="A252" s="2"/>
      <c r="B252" s="47">
        <v>249</v>
      </c>
      <c r="C252" s="48" t="e">
        <f>VLOOKUP($B252,#REF!,2,FALSE)</f>
        <v>#REF!</v>
      </c>
      <c r="D252" s="48" t="e">
        <f>VLOOKUP($B252,#REF!,3,FALSE)</f>
        <v>#REF!</v>
      </c>
      <c r="E252" s="60" t="e">
        <f>VLOOKUP($B252,#REF!,5,FALSE)</f>
        <v>#REF!</v>
      </c>
      <c r="F252" s="60" t="e">
        <f>VLOOKUP($B252,#REF!,6,FALSE)</f>
        <v>#REF!</v>
      </c>
      <c r="G252" s="82" t="str">
        <f t="shared" si="6"/>
        <v>-</v>
      </c>
      <c r="H252" s="86" t="e">
        <f t="shared" si="7"/>
        <v>#REF!</v>
      </c>
      <c r="I252" s="49"/>
      <c r="J252" s="50" t="e">
        <f>VLOOKUP($B252,#REF!,13,FALSE)</f>
        <v>#REF!</v>
      </c>
      <c r="K252" s="51" t="e">
        <f>VLOOKUP($B252,#REF!,10,FALSE)</f>
        <v>#REF!</v>
      </c>
      <c r="L252" s="68" t="e">
        <f>VLOOKUP($B252,#REF!,17,FALSE)</f>
        <v>#REF!</v>
      </c>
      <c r="M252" s="46" t="str">
        <f>IFERROR(VLOOKUP($B252,#REF!,2,FALSE),"-")</f>
        <v>-</v>
      </c>
      <c r="N252" s="19"/>
    </row>
    <row r="253" spans="1:14" ht="24.75" customHeight="1" x14ac:dyDescent="0.2">
      <c r="A253" s="2"/>
      <c r="B253" s="47">
        <v>250</v>
      </c>
      <c r="C253" s="48" t="e">
        <f>VLOOKUP($B253,#REF!,2,FALSE)</f>
        <v>#REF!</v>
      </c>
      <c r="D253" s="48" t="e">
        <f>VLOOKUP($B253,#REF!,3,FALSE)</f>
        <v>#REF!</v>
      </c>
      <c r="E253" s="60" t="e">
        <f>VLOOKUP($B253,#REF!,5,FALSE)</f>
        <v>#REF!</v>
      </c>
      <c r="F253" s="60" t="e">
        <f>VLOOKUP($B253,#REF!,6,FALSE)</f>
        <v>#REF!</v>
      </c>
      <c r="G253" s="82" t="str">
        <f t="shared" si="6"/>
        <v>-</v>
      </c>
      <c r="H253" s="86" t="e">
        <f t="shared" si="7"/>
        <v>#REF!</v>
      </c>
      <c r="I253" s="49"/>
      <c r="J253" s="50" t="e">
        <f>VLOOKUP($B253,#REF!,13,FALSE)</f>
        <v>#REF!</v>
      </c>
      <c r="K253" s="51" t="e">
        <f>VLOOKUP($B253,#REF!,10,FALSE)</f>
        <v>#REF!</v>
      </c>
      <c r="L253" s="68" t="e">
        <f>VLOOKUP($B253,#REF!,17,FALSE)</f>
        <v>#REF!</v>
      </c>
      <c r="M253" s="46" t="str">
        <f>IFERROR(VLOOKUP($B253,#REF!,2,FALSE),"-")</f>
        <v>-</v>
      </c>
      <c r="N253" s="19"/>
    </row>
    <row r="254" spans="1:14" ht="24.75" customHeight="1" x14ac:dyDescent="0.2">
      <c r="A254" s="2"/>
      <c r="B254" s="47">
        <v>251</v>
      </c>
      <c r="C254" s="48" t="e">
        <f>VLOOKUP($B254,#REF!,2,FALSE)</f>
        <v>#REF!</v>
      </c>
      <c r="D254" s="48" t="e">
        <f>VLOOKUP($B254,#REF!,3,FALSE)</f>
        <v>#REF!</v>
      </c>
      <c r="E254" s="60" t="e">
        <f>VLOOKUP($B254,#REF!,5,FALSE)</f>
        <v>#REF!</v>
      </c>
      <c r="F254" s="60" t="e">
        <f>VLOOKUP($B254,#REF!,6,FALSE)</f>
        <v>#REF!</v>
      </c>
      <c r="G254" s="82" t="str">
        <f t="shared" si="6"/>
        <v>-</v>
      </c>
      <c r="H254" s="86" t="e">
        <f t="shared" si="7"/>
        <v>#REF!</v>
      </c>
      <c r="I254" s="49"/>
      <c r="J254" s="50" t="e">
        <f>VLOOKUP($B254,#REF!,13,FALSE)</f>
        <v>#REF!</v>
      </c>
      <c r="K254" s="51" t="e">
        <f>VLOOKUP($B254,#REF!,10,FALSE)</f>
        <v>#REF!</v>
      </c>
      <c r="L254" s="68" t="e">
        <f>VLOOKUP($B254,#REF!,17,FALSE)</f>
        <v>#REF!</v>
      </c>
      <c r="M254" s="46" t="str">
        <f>IFERROR(VLOOKUP($B254,#REF!,2,FALSE),"-")</f>
        <v>-</v>
      </c>
      <c r="N254" s="19"/>
    </row>
    <row r="255" spans="1:14" ht="24.75" customHeight="1" x14ac:dyDescent="0.2">
      <c r="A255" s="2"/>
      <c r="B255" s="47">
        <v>252</v>
      </c>
      <c r="C255" s="48" t="e">
        <f>VLOOKUP($B255,#REF!,2,FALSE)</f>
        <v>#REF!</v>
      </c>
      <c r="D255" s="48" t="e">
        <f>VLOOKUP($B255,#REF!,3,FALSE)</f>
        <v>#REF!</v>
      </c>
      <c r="E255" s="60" t="e">
        <f>VLOOKUP($B255,#REF!,5,FALSE)</f>
        <v>#REF!</v>
      </c>
      <c r="F255" s="60" t="e">
        <f>VLOOKUP($B255,#REF!,6,FALSE)</f>
        <v>#REF!</v>
      </c>
      <c r="G255" s="82" t="str">
        <f t="shared" si="6"/>
        <v>-</v>
      </c>
      <c r="H255" s="86" t="e">
        <f t="shared" si="7"/>
        <v>#REF!</v>
      </c>
      <c r="I255" s="49"/>
      <c r="J255" s="50" t="e">
        <f>VLOOKUP($B255,#REF!,13,FALSE)</f>
        <v>#REF!</v>
      </c>
      <c r="K255" s="51" t="e">
        <f>VLOOKUP($B255,#REF!,10,FALSE)</f>
        <v>#REF!</v>
      </c>
      <c r="L255" s="68" t="e">
        <f>VLOOKUP($B255,#REF!,17,FALSE)</f>
        <v>#REF!</v>
      </c>
      <c r="M255" s="46" t="str">
        <f>IFERROR(VLOOKUP($B255,#REF!,2,FALSE),"-")</f>
        <v>-</v>
      </c>
      <c r="N255" s="19"/>
    </row>
    <row r="256" spans="1:14" ht="24.75" customHeight="1" x14ac:dyDescent="0.2">
      <c r="A256" s="2"/>
      <c r="B256" s="47">
        <v>253</v>
      </c>
      <c r="C256" s="48" t="e">
        <f>VLOOKUP($B256,#REF!,2,FALSE)</f>
        <v>#REF!</v>
      </c>
      <c r="D256" s="48" t="e">
        <f>VLOOKUP($B256,#REF!,3,FALSE)</f>
        <v>#REF!</v>
      </c>
      <c r="E256" s="60" t="e">
        <f>VLOOKUP($B256,#REF!,5,FALSE)</f>
        <v>#REF!</v>
      </c>
      <c r="F256" s="60" t="e">
        <f>VLOOKUP($B256,#REF!,6,FALSE)</f>
        <v>#REF!</v>
      </c>
      <c r="G256" s="82" t="str">
        <f t="shared" si="6"/>
        <v>-</v>
      </c>
      <c r="H256" s="86" t="e">
        <f t="shared" si="7"/>
        <v>#REF!</v>
      </c>
      <c r="I256" s="49"/>
      <c r="J256" s="50" t="e">
        <f>VLOOKUP($B256,#REF!,13,FALSE)</f>
        <v>#REF!</v>
      </c>
      <c r="K256" s="51" t="e">
        <f>VLOOKUP($B256,#REF!,10,FALSE)</f>
        <v>#REF!</v>
      </c>
      <c r="L256" s="68" t="e">
        <f>VLOOKUP($B256,#REF!,17,FALSE)</f>
        <v>#REF!</v>
      </c>
      <c r="M256" s="46" t="str">
        <f>IFERROR(VLOOKUP($B256,#REF!,2,FALSE),"-")</f>
        <v>-</v>
      </c>
      <c r="N256" s="19"/>
    </row>
    <row r="257" spans="1:14" ht="24.75" customHeight="1" x14ac:dyDescent="0.2">
      <c r="A257" s="2"/>
      <c r="B257" s="47">
        <v>254</v>
      </c>
      <c r="C257" s="48" t="e">
        <f>VLOOKUP($B257,#REF!,2,FALSE)</f>
        <v>#REF!</v>
      </c>
      <c r="D257" s="48" t="e">
        <f>VLOOKUP($B257,#REF!,3,FALSE)</f>
        <v>#REF!</v>
      </c>
      <c r="E257" s="60" t="e">
        <f>VLOOKUP($B257,#REF!,5,FALSE)</f>
        <v>#REF!</v>
      </c>
      <c r="F257" s="60" t="e">
        <f>VLOOKUP($B257,#REF!,6,FALSE)</f>
        <v>#REF!</v>
      </c>
      <c r="G257" s="82" t="str">
        <f t="shared" si="6"/>
        <v>-</v>
      </c>
      <c r="H257" s="86" t="e">
        <f t="shared" si="7"/>
        <v>#REF!</v>
      </c>
      <c r="I257" s="49"/>
      <c r="J257" s="50" t="e">
        <f>VLOOKUP($B257,#REF!,13,FALSE)</f>
        <v>#REF!</v>
      </c>
      <c r="K257" s="51" t="e">
        <f>VLOOKUP($B257,#REF!,10,FALSE)</f>
        <v>#REF!</v>
      </c>
      <c r="L257" s="68" t="e">
        <f>VLOOKUP($B257,#REF!,17,FALSE)</f>
        <v>#REF!</v>
      </c>
      <c r="M257" s="46" t="str">
        <f>IFERROR(VLOOKUP($B257,#REF!,2,FALSE),"-")</f>
        <v>-</v>
      </c>
      <c r="N257" s="19"/>
    </row>
    <row r="258" spans="1:14" ht="24.75" customHeight="1" x14ac:dyDescent="0.2">
      <c r="A258" s="2"/>
      <c r="B258" s="47">
        <v>255</v>
      </c>
      <c r="C258" s="48" t="e">
        <f>VLOOKUP($B258,#REF!,2,FALSE)</f>
        <v>#REF!</v>
      </c>
      <c r="D258" s="48" t="e">
        <f>VLOOKUP($B258,#REF!,3,FALSE)</f>
        <v>#REF!</v>
      </c>
      <c r="E258" s="60" t="e">
        <f>VLOOKUP($B258,#REF!,5,FALSE)</f>
        <v>#REF!</v>
      </c>
      <c r="F258" s="60" t="e">
        <f>VLOOKUP($B258,#REF!,6,FALSE)</f>
        <v>#REF!</v>
      </c>
      <c r="G258" s="82" t="str">
        <f t="shared" si="6"/>
        <v>-</v>
      </c>
      <c r="H258" s="86" t="e">
        <f t="shared" si="7"/>
        <v>#REF!</v>
      </c>
      <c r="I258" s="49"/>
      <c r="J258" s="50" t="e">
        <f>VLOOKUP($B258,#REF!,13,FALSE)</f>
        <v>#REF!</v>
      </c>
      <c r="K258" s="51" t="e">
        <f>VLOOKUP($B258,#REF!,10,FALSE)</f>
        <v>#REF!</v>
      </c>
      <c r="L258" s="68" t="e">
        <f>VLOOKUP($B258,#REF!,17,FALSE)</f>
        <v>#REF!</v>
      </c>
      <c r="M258" s="46" t="str">
        <f>IFERROR(VLOOKUP($B258,#REF!,2,FALSE),"-")</f>
        <v>-</v>
      </c>
      <c r="N258" s="19"/>
    </row>
    <row r="259" spans="1:14" ht="24.75" customHeight="1" x14ac:dyDescent="0.2">
      <c r="A259" s="2"/>
      <c r="B259" s="47">
        <v>256</v>
      </c>
      <c r="C259" s="48" t="e">
        <f>VLOOKUP($B259,#REF!,2,FALSE)</f>
        <v>#REF!</v>
      </c>
      <c r="D259" s="48" t="e">
        <f>VLOOKUP($B259,#REF!,3,FALSE)</f>
        <v>#REF!</v>
      </c>
      <c r="E259" s="60" t="e">
        <f>VLOOKUP($B259,#REF!,5,FALSE)</f>
        <v>#REF!</v>
      </c>
      <c r="F259" s="60" t="e">
        <f>VLOOKUP($B259,#REF!,6,FALSE)</f>
        <v>#REF!</v>
      </c>
      <c r="G259" s="82" t="str">
        <f t="shared" si="6"/>
        <v>-</v>
      </c>
      <c r="H259" s="86" t="e">
        <f t="shared" si="7"/>
        <v>#REF!</v>
      </c>
      <c r="I259" s="49"/>
      <c r="J259" s="50" t="e">
        <f>VLOOKUP($B259,#REF!,13,FALSE)</f>
        <v>#REF!</v>
      </c>
      <c r="K259" s="51" t="e">
        <f>VLOOKUP($B259,#REF!,10,FALSE)</f>
        <v>#REF!</v>
      </c>
      <c r="L259" s="68" t="e">
        <f>VLOOKUP($B259,#REF!,17,FALSE)</f>
        <v>#REF!</v>
      </c>
      <c r="M259" s="46" t="str">
        <f>IFERROR(VLOOKUP($B259,#REF!,2,FALSE),"-")</f>
        <v>-</v>
      </c>
      <c r="N259" s="19"/>
    </row>
    <row r="260" spans="1:14" ht="24.75" customHeight="1" x14ac:dyDescent="0.2">
      <c r="A260" s="2"/>
      <c r="B260" s="47">
        <v>257</v>
      </c>
      <c r="C260" s="48" t="e">
        <f>VLOOKUP($B260,#REF!,2,FALSE)</f>
        <v>#REF!</v>
      </c>
      <c r="D260" s="48" t="e">
        <f>VLOOKUP($B260,#REF!,3,FALSE)</f>
        <v>#REF!</v>
      </c>
      <c r="E260" s="60" t="e">
        <f>VLOOKUP($B260,#REF!,5,FALSE)</f>
        <v>#REF!</v>
      </c>
      <c r="F260" s="60" t="e">
        <f>VLOOKUP($B260,#REF!,6,FALSE)</f>
        <v>#REF!</v>
      </c>
      <c r="G260" s="82" t="str">
        <f t="shared" ref="G260:G323" si="8">IF(M260=1,"欠席",IF(M260=9,"空ﾚｰﾝ","-"))</f>
        <v>-</v>
      </c>
      <c r="H260" s="86" t="e">
        <f t="shared" si="7"/>
        <v>#REF!</v>
      </c>
      <c r="I260" s="49"/>
      <c r="J260" s="50" t="e">
        <f>VLOOKUP($B260,#REF!,13,FALSE)</f>
        <v>#REF!</v>
      </c>
      <c r="K260" s="51" t="e">
        <f>VLOOKUP($B260,#REF!,10,FALSE)</f>
        <v>#REF!</v>
      </c>
      <c r="L260" s="68" t="e">
        <f>VLOOKUP($B260,#REF!,17,FALSE)</f>
        <v>#REF!</v>
      </c>
      <c r="M260" s="46" t="str">
        <f>IFERROR(VLOOKUP($B260,#REF!,2,FALSE),"-")</f>
        <v>-</v>
      </c>
      <c r="N260" s="19"/>
    </row>
    <row r="261" spans="1:14" ht="24.75" customHeight="1" x14ac:dyDescent="0.2">
      <c r="A261" s="2"/>
      <c r="B261" s="47">
        <v>258</v>
      </c>
      <c r="C261" s="48" t="e">
        <f>VLOOKUP($B261,#REF!,2,FALSE)</f>
        <v>#REF!</v>
      </c>
      <c r="D261" s="48" t="e">
        <f>VLOOKUP($B261,#REF!,3,FALSE)</f>
        <v>#REF!</v>
      </c>
      <c r="E261" s="60" t="e">
        <f>VLOOKUP($B261,#REF!,5,FALSE)</f>
        <v>#REF!</v>
      </c>
      <c r="F261" s="60" t="e">
        <f>VLOOKUP($B261,#REF!,6,FALSE)</f>
        <v>#REF!</v>
      </c>
      <c r="G261" s="82" t="str">
        <f t="shared" si="8"/>
        <v>-</v>
      </c>
      <c r="H261" s="86" t="e">
        <f t="shared" ref="H261:H324" si="9">+C261</f>
        <v>#REF!</v>
      </c>
      <c r="I261" s="49"/>
      <c r="J261" s="50" t="e">
        <f>VLOOKUP($B261,#REF!,13,FALSE)</f>
        <v>#REF!</v>
      </c>
      <c r="K261" s="51" t="e">
        <f>VLOOKUP($B261,#REF!,10,FALSE)</f>
        <v>#REF!</v>
      </c>
      <c r="L261" s="68" t="e">
        <f>VLOOKUP($B261,#REF!,17,FALSE)</f>
        <v>#REF!</v>
      </c>
      <c r="M261" s="46" t="str">
        <f>IFERROR(VLOOKUP($B261,#REF!,2,FALSE),"-")</f>
        <v>-</v>
      </c>
      <c r="N261" s="19"/>
    </row>
    <row r="262" spans="1:14" ht="24.75" customHeight="1" x14ac:dyDescent="0.2">
      <c r="A262" s="2"/>
      <c r="B262" s="47">
        <v>259</v>
      </c>
      <c r="C262" s="48" t="e">
        <f>VLOOKUP($B262,#REF!,2,FALSE)</f>
        <v>#REF!</v>
      </c>
      <c r="D262" s="48" t="e">
        <f>VLOOKUP($B262,#REF!,3,FALSE)</f>
        <v>#REF!</v>
      </c>
      <c r="E262" s="60" t="e">
        <f>VLOOKUP($B262,#REF!,5,FALSE)</f>
        <v>#REF!</v>
      </c>
      <c r="F262" s="60" t="e">
        <f>VLOOKUP($B262,#REF!,6,FALSE)</f>
        <v>#REF!</v>
      </c>
      <c r="G262" s="82" t="str">
        <f t="shared" si="8"/>
        <v>-</v>
      </c>
      <c r="H262" s="86" t="e">
        <f t="shared" si="9"/>
        <v>#REF!</v>
      </c>
      <c r="I262" s="49"/>
      <c r="J262" s="50" t="e">
        <f>VLOOKUP($B262,#REF!,13,FALSE)</f>
        <v>#REF!</v>
      </c>
      <c r="K262" s="51" t="e">
        <f>VLOOKUP($B262,#REF!,10,FALSE)</f>
        <v>#REF!</v>
      </c>
      <c r="L262" s="68" t="e">
        <f>VLOOKUP($B262,#REF!,17,FALSE)</f>
        <v>#REF!</v>
      </c>
      <c r="M262" s="46" t="str">
        <f>IFERROR(VLOOKUP($B262,#REF!,2,FALSE),"-")</f>
        <v>-</v>
      </c>
      <c r="N262" s="19"/>
    </row>
    <row r="263" spans="1:14" ht="24.75" customHeight="1" x14ac:dyDescent="0.2">
      <c r="A263" s="2"/>
      <c r="B263" s="47">
        <v>260</v>
      </c>
      <c r="C263" s="48" t="e">
        <f>VLOOKUP($B263,#REF!,2,FALSE)</f>
        <v>#REF!</v>
      </c>
      <c r="D263" s="48" t="e">
        <f>VLOOKUP($B263,#REF!,3,FALSE)</f>
        <v>#REF!</v>
      </c>
      <c r="E263" s="60" t="e">
        <f>VLOOKUP($B263,#REF!,5,FALSE)</f>
        <v>#REF!</v>
      </c>
      <c r="F263" s="60" t="e">
        <f>VLOOKUP($B263,#REF!,6,FALSE)</f>
        <v>#REF!</v>
      </c>
      <c r="G263" s="82" t="str">
        <f t="shared" si="8"/>
        <v>-</v>
      </c>
      <c r="H263" s="86" t="e">
        <f t="shared" si="9"/>
        <v>#REF!</v>
      </c>
      <c r="I263" s="49"/>
      <c r="J263" s="50" t="e">
        <f>VLOOKUP($B263,#REF!,13,FALSE)</f>
        <v>#REF!</v>
      </c>
      <c r="K263" s="51" t="e">
        <f>VLOOKUP($B263,#REF!,10,FALSE)</f>
        <v>#REF!</v>
      </c>
      <c r="L263" s="68" t="e">
        <f>VLOOKUP($B263,#REF!,17,FALSE)</f>
        <v>#REF!</v>
      </c>
      <c r="M263" s="46" t="str">
        <f>IFERROR(VLOOKUP($B263,#REF!,2,FALSE),"-")</f>
        <v>-</v>
      </c>
      <c r="N263" s="19"/>
    </row>
    <row r="264" spans="1:14" ht="24.75" customHeight="1" x14ac:dyDescent="0.2">
      <c r="A264" s="2"/>
      <c r="B264" s="74">
        <v>261</v>
      </c>
      <c r="C264" s="75" t="e">
        <f>VLOOKUP($B264,#REF!,2,FALSE)</f>
        <v>#REF!</v>
      </c>
      <c r="D264" s="75" t="e">
        <f>VLOOKUP($B264,#REF!,3,FALSE)</f>
        <v>#REF!</v>
      </c>
      <c r="E264" s="76" t="e">
        <f>VLOOKUP($B264,#REF!,5,FALSE)</f>
        <v>#REF!</v>
      </c>
      <c r="F264" s="76" t="e">
        <f>VLOOKUP($B264,#REF!,6,FALSE)</f>
        <v>#REF!</v>
      </c>
      <c r="G264" s="83" t="str">
        <f t="shared" si="8"/>
        <v>-</v>
      </c>
      <c r="H264" s="87" t="e">
        <f t="shared" si="9"/>
        <v>#REF!</v>
      </c>
      <c r="I264" s="49"/>
      <c r="J264" s="78" t="e">
        <f>VLOOKUP($B264,#REF!,13,FALSE)</f>
        <v>#REF!</v>
      </c>
      <c r="K264" s="79" t="e">
        <f>VLOOKUP($B264,#REF!,10,FALSE)</f>
        <v>#REF!</v>
      </c>
      <c r="L264" s="80" t="e">
        <f>VLOOKUP($B264,#REF!,17,FALSE)</f>
        <v>#REF!</v>
      </c>
      <c r="M264" s="81" t="str">
        <f>IFERROR(VLOOKUP($B264,#REF!,2,FALSE),"-")</f>
        <v>-</v>
      </c>
      <c r="N264" s="19"/>
    </row>
    <row r="265" spans="1:14" ht="24.75" customHeight="1" x14ac:dyDescent="0.2">
      <c r="A265" s="2"/>
      <c r="B265" s="74">
        <v>262</v>
      </c>
      <c r="C265" s="75" t="e">
        <f>VLOOKUP($B265,#REF!,2,FALSE)</f>
        <v>#REF!</v>
      </c>
      <c r="D265" s="75" t="e">
        <f>VLOOKUP($B265,#REF!,3,FALSE)</f>
        <v>#REF!</v>
      </c>
      <c r="E265" s="76" t="e">
        <f>VLOOKUP($B265,#REF!,5,FALSE)</f>
        <v>#REF!</v>
      </c>
      <c r="F265" s="76" t="e">
        <f>VLOOKUP($B265,#REF!,6,FALSE)</f>
        <v>#REF!</v>
      </c>
      <c r="G265" s="83" t="str">
        <f t="shared" si="8"/>
        <v>-</v>
      </c>
      <c r="H265" s="87" t="e">
        <f t="shared" si="9"/>
        <v>#REF!</v>
      </c>
      <c r="I265" s="77"/>
      <c r="J265" s="78" t="e">
        <f>VLOOKUP($B265,#REF!,13,FALSE)</f>
        <v>#REF!</v>
      </c>
      <c r="K265" s="79" t="e">
        <f>VLOOKUP($B265,#REF!,10,FALSE)</f>
        <v>#REF!</v>
      </c>
      <c r="L265" s="80" t="e">
        <f>VLOOKUP($B265,#REF!,17,FALSE)</f>
        <v>#REF!</v>
      </c>
      <c r="M265" s="81" t="str">
        <f>IFERROR(VLOOKUP($B265,#REF!,2,FALSE),"-")</f>
        <v>-</v>
      </c>
      <c r="N265" s="19"/>
    </row>
    <row r="266" spans="1:14" ht="24.75" customHeight="1" x14ac:dyDescent="0.2">
      <c r="A266" s="2"/>
      <c r="B266" s="74">
        <v>263</v>
      </c>
      <c r="C266" s="75" t="e">
        <f>VLOOKUP($B266,#REF!,2,FALSE)</f>
        <v>#REF!</v>
      </c>
      <c r="D266" s="75" t="e">
        <f>VLOOKUP($B266,#REF!,3,FALSE)</f>
        <v>#REF!</v>
      </c>
      <c r="E266" s="76" t="e">
        <f>VLOOKUP($B266,#REF!,5,FALSE)</f>
        <v>#REF!</v>
      </c>
      <c r="F266" s="76" t="e">
        <f>VLOOKUP($B266,#REF!,6,FALSE)</f>
        <v>#REF!</v>
      </c>
      <c r="G266" s="83" t="str">
        <f t="shared" si="8"/>
        <v>-</v>
      </c>
      <c r="H266" s="87" t="e">
        <f t="shared" si="9"/>
        <v>#REF!</v>
      </c>
      <c r="I266" s="77"/>
      <c r="J266" s="78" t="e">
        <f>VLOOKUP($B266,#REF!,13,FALSE)</f>
        <v>#REF!</v>
      </c>
      <c r="K266" s="79" t="e">
        <f>VLOOKUP($B266,#REF!,10,FALSE)</f>
        <v>#REF!</v>
      </c>
      <c r="L266" s="80" t="e">
        <f>VLOOKUP($B266,#REF!,17,FALSE)</f>
        <v>#REF!</v>
      </c>
      <c r="M266" s="81" t="str">
        <f>IFERROR(VLOOKUP($B266,#REF!,2,FALSE),"-")</f>
        <v>-</v>
      </c>
      <c r="N266" s="19"/>
    </row>
    <row r="267" spans="1:14" ht="24.75" customHeight="1" x14ac:dyDescent="0.2">
      <c r="A267" s="2"/>
      <c r="B267" s="74">
        <v>264</v>
      </c>
      <c r="C267" s="75" t="e">
        <f>VLOOKUP($B267,#REF!,2,FALSE)</f>
        <v>#REF!</v>
      </c>
      <c r="D267" s="75" t="e">
        <f>VLOOKUP($B267,#REF!,3,FALSE)</f>
        <v>#REF!</v>
      </c>
      <c r="E267" s="76" t="e">
        <f>VLOOKUP($B267,#REF!,5,FALSE)</f>
        <v>#REF!</v>
      </c>
      <c r="F267" s="76" t="e">
        <f>VLOOKUP($B267,#REF!,6,FALSE)</f>
        <v>#REF!</v>
      </c>
      <c r="G267" s="83" t="str">
        <f t="shared" si="8"/>
        <v>-</v>
      </c>
      <c r="H267" s="87" t="e">
        <f t="shared" si="9"/>
        <v>#REF!</v>
      </c>
      <c r="I267" s="77"/>
      <c r="J267" s="78" t="e">
        <f>VLOOKUP($B267,#REF!,13,FALSE)</f>
        <v>#REF!</v>
      </c>
      <c r="K267" s="79" t="e">
        <f>VLOOKUP($B267,#REF!,10,FALSE)</f>
        <v>#REF!</v>
      </c>
      <c r="L267" s="80" t="e">
        <f>VLOOKUP($B267,#REF!,17,FALSE)</f>
        <v>#REF!</v>
      </c>
      <c r="M267" s="81" t="str">
        <f>IFERROR(VLOOKUP($B267,#REF!,2,FALSE),"-")</f>
        <v>-</v>
      </c>
      <c r="N267" s="19"/>
    </row>
    <row r="268" spans="1:14" ht="24.75" customHeight="1" x14ac:dyDescent="0.2">
      <c r="A268" s="2"/>
      <c r="B268" s="74">
        <v>265</v>
      </c>
      <c r="C268" s="75" t="e">
        <f>VLOOKUP($B268,#REF!,2,FALSE)</f>
        <v>#REF!</v>
      </c>
      <c r="D268" s="75" t="e">
        <f>VLOOKUP($B268,#REF!,3,FALSE)</f>
        <v>#REF!</v>
      </c>
      <c r="E268" s="76" t="e">
        <f>VLOOKUP($B268,#REF!,5,FALSE)</f>
        <v>#REF!</v>
      </c>
      <c r="F268" s="76" t="e">
        <f>VLOOKUP($B268,#REF!,6,FALSE)</f>
        <v>#REF!</v>
      </c>
      <c r="G268" s="83" t="str">
        <f t="shared" si="8"/>
        <v>-</v>
      </c>
      <c r="H268" s="87" t="e">
        <f t="shared" si="9"/>
        <v>#REF!</v>
      </c>
      <c r="I268" s="77"/>
      <c r="J268" s="78" t="e">
        <f>VLOOKUP($B268,#REF!,13,FALSE)</f>
        <v>#REF!</v>
      </c>
      <c r="K268" s="79" t="e">
        <f>VLOOKUP($B268,#REF!,10,FALSE)</f>
        <v>#REF!</v>
      </c>
      <c r="L268" s="80" t="e">
        <f>VLOOKUP($B268,#REF!,17,FALSE)</f>
        <v>#REF!</v>
      </c>
      <c r="M268" s="81" t="str">
        <f>IFERROR(VLOOKUP($B268,#REF!,2,FALSE),"-")</f>
        <v>-</v>
      </c>
      <c r="N268" s="19"/>
    </row>
    <row r="269" spans="1:14" ht="24.75" customHeight="1" x14ac:dyDescent="0.2">
      <c r="A269" s="2"/>
      <c r="B269" s="74">
        <v>266</v>
      </c>
      <c r="C269" s="75" t="e">
        <f>VLOOKUP($B269,#REF!,2,FALSE)</f>
        <v>#REF!</v>
      </c>
      <c r="D269" s="75" t="e">
        <f>VLOOKUP($B269,#REF!,3,FALSE)</f>
        <v>#REF!</v>
      </c>
      <c r="E269" s="76" t="e">
        <f>VLOOKUP($B269,#REF!,5,FALSE)</f>
        <v>#REF!</v>
      </c>
      <c r="F269" s="76" t="e">
        <f>VLOOKUP($B269,#REF!,6,FALSE)</f>
        <v>#REF!</v>
      </c>
      <c r="G269" s="83" t="str">
        <f t="shared" si="8"/>
        <v>-</v>
      </c>
      <c r="H269" s="87" t="e">
        <f t="shared" si="9"/>
        <v>#REF!</v>
      </c>
      <c r="I269" s="77"/>
      <c r="J269" s="78" t="e">
        <f>VLOOKUP($B269,#REF!,13,FALSE)</f>
        <v>#REF!</v>
      </c>
      <c r="K269" s="79" t="e">
        <f>VLOOKUP($B269,#REF!,10,FALSE)</f>
        <v>#REF!</v>
      </c>
      <c r="L269" s="80" t="e">
        <f>VLOOKUP($B269,#REF!,17,FALSE)</f>
        <v>#REF!</v>
      </c>
      <c r="M269" s="81" t="str">
        <f>IFERROR(VLOOKUP($B269,#REF!,2,FALSE),"-")</f>
        <v>-</v>
      </c>
      <c r="N269" s="19"/>
    </row>
    <row r="270" spans="1:14" ht="24.75" customHeight="1" x14ac:dyDescent="0.2">
      <c r="A270" s="2"/>
      <c r="B270" s="74">
        <v>267</v>
      </c>
      <c r="C270" s="75" t="e">
        <f>VLOOKUP($B270,#REF!,2,FALSE)</f>
        <v>#REF!</v>
      </c>
      <c r="D270" s="75" t="e">
        <f>VLOOKUP($B270,#REF!,3,FALSE)</f>
        <v>#REF!</v>
      </c>
      <c r="E270" s="76" t="e">
        <f>VLOOKUP($B270,#REF!,5,FALSE)</f>
        <v>#REF!</v>
      </c>
      <c r="F270" s="76" t="e">
        <f>VLOOKUP($B270,#REF!,6,FALSE)</f>
        <v>#REF!</v>
      </c>
      <c r="G270" s="83" t="str">
        <f t="shared" si="8"/>
        <v>-</v>
      </c>
      <c r="H270" s="87" t="e">
        <f t="shared" si="9"/>
        <v>#REF!</v>
      </c>
      <c r="I270" s="77"/>
      <c r="J270" s="78" t="e">
        <f>VLOOKUP($B270,#REF!,13,FALSE)</f>
        <v>#REF!</v>
      </c>
      <c r="K270" s="79" t="e">
        <f>VLOOKUP($B270,#REF!,10,FALSE)</f>
        <v>#REF!</v>
      </c>
      <c r="L270" s="80" t="e">
        <f>VLOOKUP($B270,#REF!,17,FALSE)</f>
        <v>#REF!</v>
      </c>
      <c r="M270" s="81" t="str">
        <f>IFERROR(VLOOKUP($B270,#REF!,2,FALSE),"-")</f>
        <v>-</v>
      </c>
      <c r="N270" s="19"/>
    </row>
    <row r="271" spans="1:14" ht="24.75" customHeight="1" x14ac:dyDescent="0.2">
      <c r="A271" s="2"/>
      <c r="B271" s="74">
        <v>268</v>
      </c>
      <c r="C271" s="75" t="e">
        <f>VLOOKUP($B271,#REF!,2,FALSE)</f>
        <v>#REF!</v>
      </c>
      <c r="D271" s="75" t="e">
        <f>VLOOKUP($B271,#REF!,3,FALSE)</f>
        <v>#REF!</v>
      </c>
      <c r="E271" s="76" t="e">
        <f>VLOOKUP($B271,#REF!,5,FALSE)</f>
        <v>#REF!</v>
      </c>
      <c r="F271" s="76" t="e">
        <f>VLOOKUP($B271,#REF!,6,FALSE)</f>
        <v>#REF!</v>
      </c>
      <c r="G271" s="83" t="str">
        <f t="shared" si="8"/>
        <v>-</v>
      </c>
      <c r="H271" s="87" t="e">
        <f t="shared" si="9"/>
        <v>#REF!</v>
      </c>
      <c r="I271" s="77"/>
      <c r="J271" s="78" t="e">
        <f>VLOOKUP($B271,#REF!,13,FALSE)</f>
        <v>#REF!</v>
      </c>
      <c r="K271" s="79" t="e">
        <f>VLOOKUP($B271,#REF!,10,FALSE)</f>
        <v>#REF!</v>
      </c>
      <c r="L271" s="80" t="e">
        <f>VLOOKUP($B271,#REF!,17,FALSE)</f>
        <v>#REF!</v>
      </c>
      <c r="M271" s="81" t="str">
        <f>IFERROR(VLOOKUP($B271,#REF!,2,FALSE),"-")</f>
        <v>-</v>
      </c>
      <c r="N271" s="19"/>
    </row>
    <row r="272" spans="1:14" ht="24.75" customHeight="1" x14ac:dyDescent="0.2">
      <c r="A272" s="2"/>
      <c r="B272" s="74">
        <v>269</v>
      </c>
      <c r="C272" s="75" t="e">
        <f>VLOOKUP($B272,#REF!,2,FALSE)</f>
        <v>#REF!</v>
      </c>
      <c r="D272" s="75" t="e">
        <f>VLOOKUP($B272,#REF!,3,FALSE)</f>
        <v>#REF!</v>
      </c>
      <c r="E272" s="76" t="e">
        <f>VLOOKUP($B272,#REF!,5,FALSE)</f>
        <v>#REF!</v>
      </c>
      <c r="F272" s="76" t="e">
        <f>VLOOKUP($B272,#REF!,6,FALSE)</f>
        <v>#REF!</v>
      </c>
      <c r="G272" s="83" t="str">
        <f t="shared" si="8"/>
        <v>-</v>
      </c>
      <c r="H272" s="87" t="e">
        <f t="shared" si="9"/>
        <v>#REF!</v>
      </c>
      <c r="I272" s="77"/>
      <c r="J272" s="78" t="e">
        <f>VLOOKUP($B272,#REF!,13,FALSE)</f>
        <v>#REF!</v>
      </c>
      <c r="K272" s="79" t="e">
        <f>VLOOKUP($B272,#REF!,10,FALSE)</f>
        <v>#REF!</v>
      </c>
      <c r="L272" s="80" t="e">
        <f>VLOOKUP($B272,#REF!,17,FALSE)</f>
        <v>#REF!</v>
      </c>
      <c r="M272" s="81" t="str">
        <f>IFERROR(VLOOKUP($B272,#REF!,2,FALSE),"-")</f>
        <v>-</v>
      </c>
      <c r="N272" s="19"/>
    </row>
    <row r="273" spans="1:14" ht="24.75" customHeight="1" x14ac:dyDescent="0.2">
      <c r="A273" s="2"/>
      <c r="B273" s="74">
        <v>270</v>
      </c>
      <c r="C273" s="75" t="e">
        <f>VLOOKUP($B273,#REF!,2,FALSE)</f>
        <v>#REF!</v>
      </c>
      <c r="D273" s="75" t="e">
        <f>VLOOKUP($B273,#REF!,3,FALSE)</f>
        <v>#REF!</v>
      </c>
      <c r="E273" s="76" t="e">
        <f>VLOOKUP($B273,#REF!,5,FALSE)</f>
        <v>#REF!</v>
      </c>
      <c r="F273" s="76" t="e">
        <f>VLOOKUP($B273,#REF!,6,FALSE)</f>
        <v>#REF!</v>
      </c>
      <c r="G273" s="83" t="str">
        <f t="shared" si="8"/>
        <v>-</v>
      </c>
      <c r="H273" s="87" t="e">
        <f t="shared" si="9"/>
        <v>#REF!</v>
      </c>
      <c r="I273" s="77"/>
      <c r="J273" s="78" t="e">
        <f>VLOOKUP($B273,#REF!,13,FALSE)</f>
        <v>#REF!</v>
      </c>
      <c r="K273" s="79" t="e">
        <f>VLOOKUP($B273,#REF!,10,FALSE)</f>
        <v>#REF!</v>
      </c>
      <c r="L273" s="80" t="e">
        <f>VLOOKUP($B273,#REF!,17,FALSE)</f>
        <v>#REF!</v>
      </c>
      <c r="M273" s="81" t="str">
        <f>IFERROR(VLOOKUP($B273,#REF!,2,FALSE),"-")</f>
        <v>-</v>
      </c>
      <c r="N273" s="19"/>
    </row>
    <row r="274" spans="1:14" ht="24.75" customHeight="1" x14ac:dyDescent="0.2">
      <c r="A274" s="2"/>
      <c r="B274" s="74">
        <v>271</v>
      </c>
      <c r="C274" s="75" t="e">
        <f>VLOOKUP($B274,#REF!,2,FALSE)</f>
        <v>#REF!</v>
      </c>
      <c r="D274" s="75" t="e">
        <f>VLOOKUP($B274,#REF!,3,FALSE)</f>
        <v>#REF!</v>
      </c>
      <c r="E274" s="76" t="e">
        <f>VLOOKUP($B274,#REF!,5,FALSE)</f>
        <v>#REF!</v>
      </c>
      <c r="F274" s="76" t="e">
        <f>VLOOKUP($B274,#REF!,6,FALSE)</f>
        <v>#REF!</v>
      </c>
      <c r="G274" s="83" t="str">
        <f t="shared" si="8"/>
        <v>-</v>
      </c>
      <c r="H274" s="87" t="e">
        <f t="shared" si="9"/>
        <v>#REF!</v>
      </c>
      <c r="I274" s="77"/>
      <c r="J274" s="78" t="e">
        <f>VLOOKUP($B274,#REF!,13,FALSE)</f>
        <v>#REF!</v>
      </c>
      <c r="K274" s="79" t="e">
        <f>VLOOKUP($B274,#REF!,10,FALSE)</f>
        <v>#REF!</v>
      </c>
      <c r="L274" s="80" t="e">
        <f>VLOOKUP($B274,#REF!,17,FALSE)</f>
        <v>#REF!</v>
      </c>
      <c r="M274" s="81" t="str">
        <f>IFERROR(VLOOKUP($B274,#REF!,2,FALSE),"-")</f>
        <v>-</v>
      </c>
      <c r="N274" s="19"/>
    </row>
    <row r="275" spans="1:14" ht="24.75" customHeight="1" x14ac:dyDescent="0.2">
      <c r="A275" s="2"/>
      <c r="B275" s="74">
        <v>272</v>
      </c>
      <c r="C275" s="75" t="e">
        <f>VLOOKUP($B275,#REF!,2,FALSE)</f>
        <v>#REF!</v>
      </c>
      <c r="D275" s="75" t="e">
        <f>VLOOKUP($B275,#REF!,3,FALSE)</f>
        <v>#REF!</v>
      </c>
      <c r="E275" s="76" t="e">
        <f>VLOOKUP($B275,#REF!,5,FALSE)</f>
        <v>#REF!</v>
      </c>
      <c r="F275" s="76" t="e">
        <f>VLOOKUP($B275,#REF!,6,FALSE)</f>
        <v>#REF!</v>
      </c>
      <c r="G275" s="83" t="str">
        <f t="shared" si="8"/>
        <v>-</v>
      </c>
      <c r="H275" s="87" t="e">
        <f t="shared" si="9"/>
        <v>#REF!</v>
      </c>
      <c r="I275" s="77"/>
      <c r="J275" s="78" t="e">
        <f>VLOOKUP($B275,#REF!,13,FALSE)</f>
        <v>#REF!</v>
      </c>
      <c r="K275" s="79" t="e">
        <f>VLOOKUP($B275,#REF!,10,FALSE)</f>
        <v>#REF!</v>
      </c>
      <c r="L275" s="80" t="e">
        <f>VLOOKUP($B275,#REF!,17,FALSE)</f>
        <v>#REF!</v>
      </c>
      <c r="M275" s="81" t="str">
        <f>IFERROR(VLOOKUP($B275,#REF!,2,FALSE),"-")</f>
        <v>-</v>
      </c>
      <c r="N275" s="19"/>
    </row>
    <row r="276" spans="1:14" ht="24.75" customHeight="1" x14ac:dyDescent="0.2">
      <c r="A276" s="2"/>
      <c r="B276" s="74">
        <v>273</v>
      </c>
      <c r="C276" s="75" t="e">
        <f>VLOOKUP($B276,#REF!,2,FALSE)</f>
        <v>#REF!</v>
      </c>
      <c r="D276" s="75" t="e">
        <f>VLOOKUP($B276,#REF!,3,FALSE)</f>
        <v>#REF!</v>
      </c>
      <c r="E276" s="76" t="e">
        <f>VLOOKUP($B276,#REF!,5,FALSE)</f>
        <v>#REF!</v>
      </c>
      <c r="F276" s="76" t="e">
        <f>VLOOKUP($B276,#REF!,6,FALSE)</f>
        <v>#REF!</v>
      </c>
      <c r="G276" s="83" t="str">
        <f t="shared" si="8"/>
        <v>-</v>
      </c>
      <c r="H276" s="87" t="e">
        <f t="shared" si="9"/>
        <v>#REF!</v>
      </c>
      <c r="I276" s="77"/>
      <c r="J276" s="78" t="e">
        <f>VLOOKUP($B276,#REF!,13,FALSE)</f>
        <v>#REF!</v>
      </c>
      <c r="K276" s="79" t="e">
        <f>VLOOKUP($B276,#REF!,10,FALSE)</f>
        <v>#REF!</v>
      </c>
      <c r="L276" s="80" t="e">
        <f>VLOOKUP($B276,#REF!,17,FALSE)</f>
        <v>#REF!</v>
      </c>
      <c r="M276" s="81" t="str">
        <f>IFERROR(VLOOKUP($B276,#REF!,2,FALSE),"-")</f>
        <v>-</v>
      </c>
      <c r="N276" s="19"/>
    </row>
    <row r="277" spans="1:14" ht="24.75" customHeight="1" x14ac:dyDescent="0.2">
      <c r="A277" s="2"/>
      <c r="B277" s="74">
        <v>274</v>
      </c>
      <c r="C277" s="75" t="e">
        <f>VLOOKUP($B277,#REF!,2,FALSE)</f>
        <v>#REF!</v>
      </c>
      <c r="D277" s="75" t="e">
        <f>VLOOKUP($B277,#REF!,3,FALSE)</f>
        <v>#REF!</v>
      </c>
      <c r="E277" s="76" t="e">
        <f>VLOOKUP($B277,#REF!,5,FALSE)</f>
        <v>#REF!</v>
      </c>
      <c r="F277" s="76" t="e">
        <f>VLOOKUP($B277,#REF!,6,FALSE)</f>
        <v>#REF!</v>
      </c>
      <c r="G277" s="83" t="str">
        <f t="shared" si="8"/>
        <v>-</v>
      </c>
      <c r="H277" s="87" t="e">
        <f t="shared" si="9"/>
        <v>#REF!</v>
      </c>
      <c r="I277" s="77"/>
      <c r="J277" s="78" t="e">
        <f>VLOOKUP($B277,#REF!,13,FALSE)</f>
        <v>#REF!</v>
      </c>
      <c r="K277" s="79" t="e">
        <f>VLOOKUP($B277,#REF!,10,FALSE)</f>
        <v>#REF!</v>
      </c>
      <c r="L277" s="80" t="e">
        <f>VLOOKUP($B277,#REF!,17,FALSE)</f>
        <v>#REF!</v>
      </c>
      <c r="M277" s="81" t="str">
        <f>IFERROR(VLOOKUP($B277,#REF!,2,FALSE),"-")</f>
        <v>-</v>
      </c>
      <c r="N277" s="19"/>
    </row>
    <row r="278" spans="1:14" ht="24.75" customHeight="1" x14ac:dyDescent="0.2">
      <c r="A278" s="2"/>
      <c r="B278" s="74">
        <v>275</v>
      </c>
      <c r="C278" s="75" t="e">
        <f>VLOOKUP($B278,#REF!,2,FALSE)</f>
        <v>#REF!</v>
      </c>
      <c r="D278" s="75" t="e">
        <f>VLOOKUP($B278,#REF!,3,FALSE)</f>
        <v>#REF!</v>
      </c>
      <c r="E278" s="76" t="e">
        <f>VLOOKUP($B278,#REF!,5,FALSE)</f>
        <v>#REF!</v>
      </c>
      <c r="F278" s="76" t="e">
        <f>VLOOKUP($B278,#REF!,6,FALSE)</f>
        <v>#REF!</v>
      </c>
      <c r="G278" s="83" t="str">
        <f t="shared" si="8"/>
        <v>-</v>
      </c>
      <c r="H278" s="87" t="e">
        <f t="shared" si="9"/>
        <v>#REF!</v>
      </c>
      <c r="I278" s="77"/>
      <c r="J278" s="78" t="e">
        <f>VLOOKUP($B278,#REF!,13,FALSE)</f>
        <v>#REF!</v>
      </c>
      <c r="K278" s="79" t="e">
        <f>VLOOKUP($B278,#REF!,10,FALSE)</f>
        <v>#REF!</v>
      </c>
      <c r="L278" s="80" t="e">
        <f>VLOOKUP($B278,#REF!,17,FALSE)</f>
        <v>#REF!</v>
      </c>
      <c r="M278" s="81" t="str">
        <f>IFERROR(VLOOKUP($B278,#REF!,2,FALSE),"-")</f>
        <v>-</v>
      </c>
      <c r="N278" s="19"/>
    </row>
    <row r="279" spans="1:14" ht="24.75" customHeight="1" x14ac:dyDescent="0.2">
      <c r="A279" s="2"/>
      <c r="B279" s="74">
        <v>276</v>
      </c>
      <c r="C279" s="75" t="e">
        <f>VLOOKUP($B279,#REF!,2,FALSE)</f>
        <v>#REF!</v>
      </c>
      <c r="D279" s="75" t="e">
        <f>VLOOKUP($B279,#REF!,3,FALSE)</f>
        <v>#REF!</v>
      </c>
      <c r="E279" s="76" t="e">
        <f>VLOOKUP($B279,#REF!,5,FALSE)</f>
        <v>#REF!</v>
      </c>
      <c r="F279" s="76" t="e">
        <f>VLOOKUP($B279,#REF!,6,FALSE)</f>
        <v>#REF!</v>
      </c>
      <c r="G279" s="83" t="str">
        <f t="shared" si="8"/>
        <v>-</v>
      </c>
      <c r="H279" s="87" t="e">
        <f t="shared" si="9"/>
        <v>#REF!</v>
      </c>
      <c r="I279" s="77"/>
      <c r="J279" s="78" t="e">
        <f>VLOOKUP($B279,#REF!,13,FALSE)</f>
        <v>#REF!</v>
      </c>
      <c r="K279" s="79" t="e">
        <f>VLOOKUP($B279,#REF!,10,FALSE)</f>
        <v>#REF!</v>
      </c>
      <c r="L279" s="80" t="e">
        <f>VLOOKUP($B279,#REF!,17,FALSE)</f>
        <v>#REF!</v>
      </c>
      <c r="M279" s="81" t="str">
        <f>IFERROR(VLOOKUP($B279,#REF!,2,FALSE),"-")</f>
        <v>-</v>
      </c>
      <c r="N279" s="19"/>
    </row>
    <row r="280" spans="1:14" ht="24.75" customHeight="1" x14ac:dyDescent="0.2">
      <c r="A280" s="2"/>
      <c r="B280" s="74">
        <v>277</v>
      </c>
      <c r="C280" s="75" t="e">
        <f>VLOOKUP($B280,#REF!,2,FALSE)</f>
        <v>#REF!</v>
      </c>
      <c r="D280" s="75" t="e">
        <f>VLOOKUP($B280,#REF!,3,FALSE)</f>
        <v>#REF!</v>
      </c>
      <c r="E280" s="76" t="e">
        <f>VLOOKUP($B280,#REF!,5,FALSE)</f>
        <v>#REF!</v>
      </c>
      <c r="F280" s="76" t="e">
        <f>VLOOKUP($B280,#REF!,6,FALSE)</f>
        <v>#REF!</v>
      </c>
      <c r="G280" s="83" t="str">
        <f t="shared" si="8"/>
        <v>-</v>
      </c>
      <c r="H280" s="87" t="e">
        <f t="shared" si="9"/>
        <v>#REF!</v>
      </c>
      <c r="I280" s="77"/>
      <c r="J280" s="78" t="e">
        <f>VLOOKUP($B280,#REF!,13,FALSE)</f>
        <v>#REF!</v>
      </c>
      <c r="K280" s="79" t="e">
        <f>VLOOKUP($B280,#REF!,10,FALSE)</f>
        <v>#REF!</v>
      </c>
      <c r="L280" s="80" t="e">
        <f>VLOOKUP($B280,#REF!,17,FALSE)</f>
        <v>#REF!</v>
      </c>
      <c r="M280" s="81" t="str">
        <f>IFERROR(VLOOKUP($B280,#REF!,2,FALSE),"-")</f>
        <v>-</v>
      </c>
      <c r="N280" s="19"/>
    </row>
    <row r="281" spans="1:14" ht="24.75" customHeight="1" x14ac:dyDescent="0.2">
      <c r="A281" s="2"/>
      <c r="B281" s="74">
        <v>278</v>
      </c>
      <c r="C281" s="75" t="e">
        <f>VLOOKUP($B281,#REF!,2,FALSE)</f>
        <v>#REF!</v>
      </c>
      <c r="D281" s="75" t="e">
        <f>VLOOKUP($B281,#REF!,3,FALSE)</f>
        <v>#REF!</v>
      </c>
      <c r="E281" s="76" t="e">
        <f>VLOOKUP($B281,#REF!,5,FALSE)</f>
        <v>#REF!</v>
      </c>
      <c r="F281" s="76" t="e">
        <f>VLOOKUP($B281,#REF!,6,FALSE)</f>
        <v>#REF!</v>
      </c>
      <c r="G281" s="83" t="str">
        <f t="shared" si="8"/>
        <v>-</v>
      </c>
      <c r="H281" s="87" t="e">
        <f t="shared" si="9"/>
        <v>#REF!</v>
      </c>
      <c r="I281" s="49"/>
      <c r="J281" s="78" t="e">
        <f>VLOOKUP($B281,#REF!,13,FALSE)</f>
        <v>#REF!</v>
      </c>
      <c r="K281" s="79" t="e">
        <f>VLOOKUP($B281,#REF!,10,FALSE)</f>
        <v>#REF!</v>
      </c>
      <c r="L281" s="80" t="e">
        <f>VLOOKUP($B281,#REF!,17,FALSE)</f>
        <v>#REF!</v>
      </c>
      <c r="M281" s="81" t="str">
        <f>IFERROR(VLOOKUP($B281,#REF!,2,FALSE),"-")</f>
        <v>-</v>
      </c>
      <c r="N281" s="19"/>
    </row>
    <row r="282" spans="1:14" ht="24.75" customHeight="1" x14ac:dyDescent="0.2">
      <c r="A282" s="2"/>
      <c r="B282" s="74">
        <v>279</v>
      </c>
      <c r="C282" s="75" t="e">
        <f>VLOOKUP($B282,#REF!,2,FALSE)</f>
        <v>#REF!</v>
      </c>
      <c r="D282" s="75" t="e">
        <f>VLOOKUP($B282,#REF!,3,FALSE)</f>
        <v>#REF!</v>
      </c>
      <c r="E282" s="76" t="e">
        <f>VLOOKUP($B282,#REF!,5,FALSE)</f>
        <v>#REF!</v>
      </c>
      <c r="F282" s="76" t="e">
        <f>VLOOKUP($B282,#REF!,6,FALSE)</f>
        <v>#REF!</v>
      </c>
      <c r="G282" s="83" t="str">
        <f t="shared" si="8"/>
        <v>-</v>
      </c>
      <c r="H282" s="87" t="e">
        <f t="shared" si="9"/>
        <v>#REF!</v>
      </c>
      <c r="I282" s="49"/>
      <c r="J282" s="78" t="e">
        <f>VLOOKUP($B282,#REF!,13,FALSE)</f>
        <v>#REF!</v>
      </c>
      <c r="K282" s="79" t="e">
        <f>VLOOKUP($B282,#REF!,10,FALSE)</f>
        <v>#REF!</v>
      </c>
      <c r="L282" s="80" t="e">
        <f>VLOOKUP($B282,#REF!,17,FALSE)</f>
        <v>#REF!</v>
      </c>
      <c r="M282" s="81" t="str">
        <f>IFERROR(VLOOKUP($B282,#REF!,2,FALSE),"-")</f>
        <v>-</v>
      </c>
      <c r="N282" s="19"/>
    </row>
    <row r="283" spans="1:14" ht="24.75" customHeight="1" x14ac:dyDescent="0.2">
      <c r="A283" s="2"/>
      <c r="B283" s="74">
        <v>280</v>
      </c>
      <c r="C283" s="75" t="e">
        <f>VLOOKUP($B283,#REF!,2,FALSE)</f>
        <v>#REF!</v>
      </c>
      <c r="D283" s="75" t="e">
        <f>VLOOKUP($B283,#REF!,3,FALSE)</f>
        <v>#REF!</v>
      </c>
      <c r="E283" s="76" t="e">
        <f>VLOOKUP($B283,#REF!,5,FALSE)</f>
        <v>#REF!</v>
      </c>
      <c r="F283" s="76" t="e">
        <f>VLOOKUP($B283,#REF!,6,FALSE)</f>
        <v>#REF!</v>
      </c>
      <c r="G283" s="83" t="str">
        <f t="shared" si="8"/>
        <v>-</v>
      </c>
      <c r="H283" s="87" t="e">
        <f t="shared" si="9"/>
        <v>#REF!</v>
      </c>
      <c r="I283" s="49"/>
      <c r="J283" s="78" t="e">
        <f>VLOOKUP($B283,#REF!,13,FALSE)</f>
        <v>#REF!</v>
      </c>
      <c r="K283" s="79" t="e">
        <f>VLOOKUP($B283,#REF!,10,FALSE)</f>
        <v>#REF!</v>
      </c>
      <c r="L283" s="80" t="e">
        <f>VLOOKUP($B283,#REF!,17,FALSE)</f>
        <v>#REF!</v>
      </c>
      <c r="M283" s="81" t="str">
        <f>IFERROR(VLOOKUP($B283,#REF!,2,FALSE),"-")</f>
        <v>-</v>
      </c>
      <c r="N283" s="19"/>
    </row>
    <row r="284" spans="1:14" ht="24.75" customHeight="1" x14ac:dyDescent="0.2">
      <c r="A284" s="2"/>
      <c r="B284" s="74">
        <v>281</v>
      </c>
      <c r="C284" s="75" t="e">
        <f>VLOOKUP($B284,#REF!,2,FALSE)</f>
        <v>#REF!</v>
      </c>
      <c r="D284" s="75" t="e">
        <f>VLOOKUP($B284,#REF!,3,FALSE)</f>
        <v>#REF!</v>
      </c>
      <c r="E284" s="76" t="e">
        <f>VLOOKUP($B284,#REF!,5,FALSE)</f>
        <v>#REF!</v>
      </c>
      <c r="F284" s="76" t="e">
        <f>VLOOKUP($B284,#REF!,6,FALSE)</f>
        <v>#REF!</v>
      </c>
      <c r="G284" s="83" t="str">
        <f t="shared" si="8"/>
        <v>-</v>
      </c>
      <c r="H284" s="87" t="e">
        <f t="shared" si="9"/>
        <v>#REF!</v>
      </c>
      <c r="I284" s="49"/>
      <c r="J284" s="78" t="e">
        <f>VLOOKUP($B284,#REF!,13,FALSE)</f>
        <v>#REF!</v>
      </c>
      <c r="K284" s="79" t="e">
        <f>VLOOKUP($B284,#REF!,10,FALSE)</f>
        <v>#REF!</v>
      </c>
      <c r="L284" s="80" t="e">
        <f>VLOOKUP($B284,#REF!,17,FALSE)</f>
        <v>#REF!</v>
      </c>
      <c r="M284" s="81" t="str">
        <f>IFERROR(VLOOKUP($B284,#REF!,2,FALSE),"-")</f>
        <v>-</v>
      </c>
      <c r="N284" s="19"/>
    </row>
    <row r="285" spans="1:14" ht="24.75" customHeight="1" x14ac:dyDescent="0.2">
      <c r="A285" s="2"/>
      <c r="B285" s="74">
        <v>282</v>
      </c>
      <c r="C285" s="75" t="e">
        <f>VLOOKUP($B285,#REF!,2,FALSE)</f>
        <v>#REF!</v>
      </c>
      <c r="D285" s="75" t="e">
        <f>VLOOKUP($B285,#REF!,3,FALSE)</f>
        <v>#REF!</v>
      </c>
      <c r="E285" s="76" t="e">
        <f>VLOOKUP($B285,#REF!,5,FALSE)</f>
        <v>#REF!</v>
      </c>
      <c r="F285" s="76" t="e">
        <f>VLOOKUP($B285,#REF!,6,FALSE)</f>
        <v>#REF!</v>
      </c>
      <c r="G285" s="83" t="str">
        <f t="shared" si="8"/>
        <v>-</v>
      </c>
      <c r="H285" s="87" t="e">
        <f t="shared" si="9"/>
        <v>#REF!</v>
      </c>
      <c r="I285" s="49"/>
      <c r="J285" s="78" t="e">
        <f>VLOOKUP($B285,#REF!,13,FALSE)</f>
        <v>#REF!</v>
      </c>
      <c r="K285" s="79" t="e">
        <f>VLOOKUP($B285,#REF!,10,FALSE)</f>
        <v>#REF!</v>
      </c>
      <c r="L285" s="80" t="e">
        <f>VLOOKUP($B285,#REF!,17,FALSE)</f>
        <v>#REF!</v>
      </c>
      <c r="M285" s="81" t="str">
        <f>IFERROR(VLOOKUP($B285,#REF!,2,FALSE),"-")</f>
        <v>-</v>
      </c>
      <c r="N285" s="19"/>
    </row>
    <row r="286" spans="1:14" ht="24.75" customHeight="1" x14ac:dyDescent="0.2">
      <c r="A286" s="2"/>
      <c r="B286" s="74">
        <v>283</v>
      </c>
      <c r="C286" s="75" t="e">
        <f>VLOOKUP($B286,#REF!,2,FALSE)</f>
        <v>#REF!</v>
      </c>
      <c r="D286" s="75" t="e">
        <f>VLOOKUP($B286,#REF!,3,FALSE)</f>
        <v>#REF!</v>
      </c>
      <c r="E286" s="76" t="e">
        <f>VLOOKUP($B286,#REF!,5,FALSE)</f>
        <v>#REF!</v>
      </c>
      <c r="F286" s="76" t="e">
        <f>VLOOKUP($B286,#REF!,6,FALSE)</f>
        <v>#REF!</v>
      </c>
      <c r="G286" s="83" t="str">
        <f t="shared" si="8"/>
        <v>-</v>
      </c>
      <c r="H286" s="87" t="e">
        <f t="shared" si="9"/>
        <v>#REF!</v>
      </c>
      <c r="I286" s="49"/>
      <c r="J286" s="78" t="e">
        <f>VLOOKUP($B286,#REF!,13,FALSE)</f>
        <v>#REF!</v>
      </c>
      <c r="K286" s="79" t="e">
        <f>VLOOKUP($B286,#REF!,10,FALSE)</f>
        <v>#REF!</v>
      </c>
      <c r="L286" s="80" t="e">
        <f>VLOOKUP($B286,#REF!,17,FALSE)</f>
        <v>#REF!</v>
      </c>
      <c r="M286" s="81" t="str">
        <f>IFERROR(VLOOKUP($B286,#REF!,2,FALSE),"-")</f>
        <v>-</v>
      </c>
      <c r="N286" s="19"/>
    </row>
    <row r="287" spans="1:14" ht="24.75" customHeight="1" x14ac:dyDescent="0.2">
      <c r="A287" s="2"/>
      <c r="B287" s="74">
        <v>284</v>
      </c>
      <c r="C287" s="75" t="e">
        <f>VLOOKUP($B287,#REF!,2,FALSE)</f>
        <v>#REF!</v>
      </c>
      <c r="D287" s="75" t="e">
        <f>VLOOKUP($B287,#REF!,3,FALSE)</f>
        <v>#REF!</v>
      </c>
      <c r="E287" s="76" t="e">
        <f>VLOOKUP($B287,#REF!,5,FALSE)</f>
        <v>#REF!</v>
      </c>
      <c r="F287" s="76" t="e">
        <f>VLOOKUP($B287,#REF!,6,FALSE)</f>
        <v>#REF!</v>
      </c>
      <c r="G287" s="83" t="str">
        <f t="shared" si="8"/>
        <v>-</v>
      </c>
      <c r="H287" s="87" t="e">
        <f t="shared" si="9"/>
        <v>#REF!</v>
      </c>
      <c r="I287" s="49"/>
      <c r="J287" s="78" t="e">
        <f>VLOOKUP($B287,#REF!,13,FALSE)</f>
        <v>#REF!</v>
      </c>
      <c r="K287" s="79" t="e">
        <f>VLOOKUP($B287,#REF!,10,FALSE)</f>
        <v>#REF!</v>
      </c>
      <c r="L287" s="80" t="e">
        <f>VLOOKUP($B287,#REF!,17,FALSE)</f>
        <v>#REF!</v>
      </c>
      <c r="M287" s="81" t="str">
        <f>IFERROR(VLOOKUP($B287,#REF!,2,FALSE),"-")</f>
        <v>-</v>
      </c>
      <c r="N287" s="19"/>
    </row>
    <row r="288" spans="1:14" ht="24.75" customHeight="1" x14ac:dyDescent="0.2">
      <c r="A288" s="2"/>
      <c r="B288" s="74">
        <v>285</v>
      </c>
      <c r="C288" s="75" t="e">
        <f>VLOOKUP($B288,#REF!,2,FALSE)</f>
        <v>#REF!</v>
      </c>
      <c r="D288" s="75" t="e">
        <f>VLOOKUP($B288,#REF!,3,FALSE)</f>
        <v>#REF!</v>
      </c>
      <c r="E288" s="76" t="e">
        <f>VLOOKUP($B288,#REF!,5,FALSE)</f>
        <v>#REF!</v>
      </c>
      <c r="F288" s="76" t="e">
        <f>VLOOKUP($B288,#REF!,6,FALSE)</f>
        <v>#REF!</v>
      </c>
      <c r="G288" s="83" t="str">
        <f t="shared" si="8"/>
        <v>-</v>
      </c>
      <c r="H288" s="87" t="e">
        <f t="shared" si="9"/>
        <v>#REF!</v>
      </c>
      <c r="I288" s="49"/>
      <c r="J288" s="78" t="e">
        <f>VLOOKUP($B288,#REF!,13,FALSE)</f>
        <v>#REF!</v>
      </c>
      <c r="K288" s="79" t="e">
        <f>VLOOKUP($B288,#REF!,10,FALSE)</f>
        <v>#REF!</v>
      </c>
      <c r="L288" s="80" t="e">
        <f>VLOOKUP($B288,#REF!,17,FALSE)</f>
        <v>#REF!</v>
      </c>
      <c r="M288" s="81" t="str">
        <f>IFERROR(VLOOKUP($B288,#REF!,2,FALSE),"-")</f>
        <v>-</v>
      </c>
      <c r="N288" s="19"/>
    </row>
    <row r="289" spans="1:14" ht="24.75" customHeight="1" x14ac:dyDescent="0.2">
      <c r="A289" s="2"/>
      <c r="B289" s="74">
        <v>286</v>
      </c>
      <c r="C289" s="75" t="e">
        <f>VLOOKUP($B289,#REF!,2,FALSE)</f>
        <v>#REF!</v>
      </c>
      <c r="D289" s="75" t="e">
        <f>VLOOKUP($B289,#REF!,3,FALSE)</f>
        <v>#REF!</v>
      </c>
      <c r="E289" s="76" t="e">
        <f>VLOOKUP($B289,#REF!,5,FALSE)</f>
        <v>#REF!</v>
      </c>
      <c r="F289" s="76" t="e">
        <f>VLOOKUP($B289,#REF!,6,FALSE)</f>
        <v>#REF!</v>
      </c>
      <c r="G289" s="83" t="str">
        <f t="shared" si="8"/>
        <v>-</v>
      </c>
      <c r="H289" s="87" t="e">
        <f t="shared" si="9"/>
        <v>#REF!</v>
      </c>
      <c r="I289" s="49"/>
      <c r="J289" s="78" t="e">
        <f>VLOOKUP($B289,#REF!,13,FALSE)</f>
        <v>#REF!</v>
      </c>
      <c r="K289" s="79" t="e">
        <f>VLOOKUP($B289,#REF!,10,FALSE)</f>
        <v>#REF!</v>
      </c>
      <c r="L289" s="80" t="e">
        <f>VLOOKUP($B289,#REF!,17,FALSE)</f>
        <v>#REF!</v>
      </c>
      <c r="M289" s="81" t="str">
        <f>IFERROR(VLOOKUP($B289,#REF!,2,FALSE),"-")</f>
        <v>-</v>
      </c>
      <c r="N289" s="19"/>
    </row>
    <row r="290" spans="1:14" ht="24.75" customHeight="1" x14ac:dyDescent="0.2">
      <c r="A290" s="2"/>
      <c r="B290" s="74">
        <v>287</v>
      </c>
      <c r="C290" s="75" t="e">
        <f>VLOOKUP($B290,#REF!,2,FALSE)</f>
        <v>#REF!</v>
      </c>
      <c r="D290" s="75" t="e">
        <f>VLOOKUP($B290,#REF!,3,FALSE)</f>
        <v>#REF!</v>
      </c>
      <c r="E290" s="76" t="e">
        <f>VLOOKUP($B290,#REF!,5,FALSE)</f>
        <v>#REF!</v>
      </c>
      <c r="F290" s="76" t="e">
        <f>VLOOKUP($B290,#REF!,6,FALSE)</f>
        <v>#REF!</v>
      </c>
      <c r="G290" s="83" t="str">
        <f t="shared" si="8"/>
        <v>-</v>
      </c>
      <c r="H290" s="87" t="e">
        <f t="shared" si="9"/>
        <v>#REF!</v>
      </c>
      <c r="I290" s="49"/>
      <c r="J290" s="78" t="e">
        <f>VLOOKUP($B290,#REF!,13,FALSE)</f>
        <v>#REF!</v>
      </c>
      <c r="K290" s="79" t="e">
        <f>VLOOKUP($B290,#REF!,10,FALSE)</f>
        <v>#REF!</v>
      </c>
      <c r="L290" s="80" t="e">
        <f>VLOOKUP($B290,#REF!,17,FALSE)</f>
        <v>#REF!</v>
      </c>
      <c r="M290" s="81" t="str">
        <f>IFERROR(VLOOKUP($B290,#REF!,2,FALSE),"-")</f>
        <v>-</v>
      </c>
      <c r="N290" s="19"/>
    </row>
    <row r="291" spans="1:14" ht="24.75" customHeight="1" x14ac:dyDescent="0.2">
      <c r="A291" s="2"/>
      <c r="B291" s="74">
        <v>288</v>
      </c>
      <c r="C291" s="75" t="e">
        <f>VLOOKUP($B291,#REF!,2,FALSE)</f>
        <v>#REF!</v>
      </c>
      <c r="D291" s="75" t="e">
        <f>VLOOKUP($B291,#REF!,3,FALSE)</f>
        <v>#REF!</v>
      </c>
      <c r="E291" s="76" t="e">
        <f>VLOOKUP($B291,#REF!,5,FALSE)</f>
        <v>#REF!</v>
      </c>
      <c r="F291" s="76" t="e">
        <f>VLOOKUP($B291,#REF!,6,FALSE)</f>
        <v>#REF!</v>
      </c>
      <c r="G291" s="83" t="str">
        <f t="shared" si="8"/>
        <v>-</v>
      </c>
      <c r="H291" s="87" t="e">
        <f t="shared" si="9"/>
        <v>#REF!</v>
      </c>
      <c r="I291" s="49"/>
      <c r="J291" s="78" t="e">
        <f>VLOOKUP($B291,#REF!,13,FALSE)</f>
        <v>#REF!</v>
      </c>
      <c r="K291" s="79" t="e">
        <f>VLOOKUP($B291,#REF!,10,FALSE)</f>
        <v>#REF!</v>
      </c>
      <c r="L291" s="80" t="e">
        <f>VLOOKUP($B291,#REF!,17,FALSE)</f>
        <v>#REF!</v>
      </c>
      <c r="M291" s="81" t="str">
        <f>IFERROR(VLOOKUP($B291,#REF!,2,FALSE),"-")</f>
        <v>-</v>
      </c>
      <c r="N291" s="19"/>
    </row>
    <row r="292" spans="1:14" ht="24.75" customHeight="1" x14ac:dyDescent="0.2">
      <c r="A292" s="2"/>
      <c r="B292" s="74">
        <v>289</v>
      </c>
      <c r="C292" s="75" t="e">
        <f>VLOOKUP($B292,#REF!,2,FALSE)</f>
        <v>#REF!</v>
      </c>
      <c r="D292" s="75" t="e">
        <f>VLOOKUP($B292,#REF!,3,FALSE)</f>
        <v>#REF!</v>
      </c>
      <c r="E292" s="76" t="e">
        <f>VLOOKUP($B292,#REF!,5,FALSE)</f>
        <v>#REF!</v>
      </c>
      <c r="F292" s="76" t="e">
        <f>VLOOKUP($B292,#REF!,6,FALSE)</f>
        <v>#REF!</v>
      </c>
      <c r="G292" s="83" t="str">
        <f t="shared" si="8"/>
        <v>-</v>
      </c>
      <c r="H292" s="87" t="e">
        <f t="shared" si="9"/>
        <v>#REF!</v>
      </c>
      <c r="I292" s="49"/>
      <c r="J292" s="78" t="e">
        <f>VLOOKUP($B292,#REF!,13,FALSE)</f>
        <v>#REF!</v>
      </c>
      <c r="K292" s="79" t="e">
        <f>VLOOKUP($B292,#REF!,10,FALSE)</f>
        <v>#REF!</v>
      </c>
      <c r="L292" s="80" t="e">
        <f>VLOOKUP($B292,#REF!,17,FALSE)</f>
        <v>#REF!</v>
      </c>
      <c r="M292" s="81" t="str">
        <f>IFERROR(VLOOKUP($B292,#REF!,2,FALSE),"-")</f>
        <v>-</v>
      </c>
      <c r="N292" s="19"/>
    </row>
    <row r="293" spans="1:14" ht="24.75" customHeight="1" x14ac:dyDescent="0.2">
      <c r="A293" s="2"/>
      <c r="B293" s="74">
        <v>290</v>
      </c>
      <c r="C293" s="75" t="e">
        <f>VLOOKUP($B293,#REF!,2,FALSE)</f>
        <v>#REF!</v>
      </c>
      <c r="D293" s="75" t="e">
        <f>VLOOKUP($B293,#REF!,3,FALSE)</f>
        <v>#REF!</v>
      </c>
      <c r="E293" s="76" t="e">
        <f>VLOOKUP($B293,#REF!,5,FALSE)</f>
        <v>#REF!</v>
      </c>
      <c r="F293" s="76" t="e">
        <f>VLOOKUP($B293,#REF!,6,FALSE)</f>
        <v>#REF!</v>
      </c>
      <c r="G293" s="83" t="str">
        <f t="shared" si="8"/>
        <v>-</v>
      </c>
      <c r="H293" s="87" t="e">
        <f t="shared" si="9"/>
        <v>#REF!</v>
      </c>
      <c r="I293" s="49"/>
      <c r="J293" s="78" t="e">
        <f>VLOOKUP($B293,#REF!,13,FALSE)</f>
        <v>#REF!</v>
      </c>
      <c r="K293" s="79" t="e">
        <f>VLOOKUP($B293,#REF!,10,FALSE)</f>
        <v>#REF!</v>
      </c>
      <c r="L293" s="80" t="e">
        <f>VLOOKUP($B293,#REF!,17,FALSE)</f>
        <v>#REF!</v>
      </c>
      <c r="M293" s="81" t="str">
        <f>IFERROR(VLOOKUP($B293,#REF!,2,FALSE),"-")</f>
        <v>-</v>
      </c>
      <c r="N293" s="19"/>
    </row>
    <row r="294" spans="1:14" ht="24.75" customHeight="1" x14ac:dyDescent="0.2">
      <c r="A294" s="2"/>
      <c r="B294" s="74">
        <v>291</v>
      </c>
      <c r="C294" s="75" t="e">
        <f>VLOOKUP($B294,#REF!,2,FALSE)</f>
        <v>#REF!</v>
      </c>
      <c r="D294" s="75" t="e">
        <f>VLOOKUP($B294,#REF!,3,FALSE)</f>
        <v>#REF!</v>
      </c>
      <c r="E294" s="76" t="e">
        <f>VLOOKUP($B294,#REF!,5,FALSE)</f>
        <v>#REF!</v>
      </c>
      <c r="F294" s="76" t="e">
        <f>VLOOKUP($B294,#REF!,6,FALSE)</f>
        <v>#REF!</v>
      </c>
      <c r="G294" s="83" t="str">
        <f t="shared" si="8"/>
        <v>-</v>
      </c>
      <c r="H294" s="87" t="e">
        <f t="shared" si="9"/>
        <v>#REF!</v>
      </c>
      <c r="I294" s="49"/>
      <c r="J294" s="78" t="e">
        <f>VLOOKUP($B294,#REF!,13,FALSE)</f>
        <v>#REF!</v>
      </c>
      <c r="K294" s="79" t="e">
        <f>VLOOKUP($B294,#REF!,10,FALSE)</f>
        <v>#REF!</v>
      </c>
      <c r="L294" s="80" t="e">
        <f>VLOOKUP($B294,#REF!,17,FALSE)</f>
        <v>#REF!</v>
      </c>
      <c r="M294" s="81" t="str">
        <f>IFERROR(VLOOKUP($B294,#REF!,2,FALSE),"-")</f>
        <v>-</v>
      </c>
      <c r="N294" s="19"/>
    </row>
    <row r="295" spans="1:14" ht="24.75" customHeight="1" x14ac:dyDescent="0.2">
      <c r="A295" s="2"/>
      <c r="B295" s="74">
        <v>292</v>
      </c>
      <c r="C295" s="75" t="e">
        <f>VLOOKUP($B295,#REF!,2,FALSE)</f>
        <v>#REF!</v>
      </c>
      <c r="D295" s="75" t="e">
        <f>VLOOKUP($B295,#REF!,3,FALSE)</f>
        <v>#REF!</v>
      </c>
      <c r="E295" s="76" t="e">
        <f>VLOOKUP($B295,#REF!,5,FALSE)</f>
        <v>#REF!</v>
      </c>
      <c r="F295" s="76" t="e">
        <f>VLOOKUP($B295,#REF!,6,FALSE)</f>
        <v>#REF!</v>
      </c>
      <c r="G295" s="83" t="str">
        <f t="shared" si="8"/>
        <v>-</v>
      </c>
      <c r="H295" s="87" t="e">
        <f t="shared" si="9"/>
        <v>#REF!</v>
      </c>
      <c r="I295" s="49"/>
      <c r="J295" s="78" t="e">
        <f>VLOOKUP($B295,#REF!,13,FALSE)</f>
        <v>#REF!</v>
      </c>
      <c r="K295" s="79" t="e">
        <f>VLOOKUP($B295,#REF!,10,FALSE)</f>
        <v>#REF!</v>
      </c>
      <c r="L295" s="80" t="e">
        <f>VLOOKUP($B295,#REF!,17,FALSE)</f>
        <v>#REF!</v>
      </c>
      <c r="M295" s="81" t="str">
        <f>IFERROR(VLOOKUP($B295,#REF!,2,FALSE),"-")</f>
        <v>-</v>
      </c>
      <c r="N295" s="19"/>
    </row>
    <row r="296" spans="1:14" ht="24.75" customHeight="1" x14ac:dyDescent="0.2">
      <c r="A296" s="2"/>
      <c r="B296" s="74">
        <v>293</v>
      </c>
      <c r="C296" s="75" t="e">
        <f>VLOOKUP($B296,#REF!,2,FALSE)</f>
        <v>#REF!</v>
      </c>
      <c r="D296" s="75" t="e">
        <f>VLOOKUP($B296,#REF!,3,FALSE)</f>
        <v>#REF!</v>
      </c>
      <c r="E296" s="76" t="e">
        <f>VLOOKUP($B296,#REF!,5,FALSE)</f>
        <v>#REF!</v>
      </c>
      <c r="F296" s="76" t="e">
        <f>VLOOKUP($B296,#REF!,6,FALSE)</f>
        <v>#REF!</v>
      </c>
      <c r="G296" s="83" t="str">
        <f t="shared" si="8"/>
        <v>-</v>
      </c>
      <c r="H296" s="87" t="e">
        <f t="shared" si="9"/>
        <v>#REF!</v>
      </c>
      <c r="I296" s="49"/>
      <c r="J296" s="78" t="e">
        <f>VLOOKUP($B296,#REF!,13,FALSE)</f>
        <v>#REF!</v>
      </c>
      <c r="K296" s="79" t="e">
        <f>VLOOKUP($B296,#REF!,10,FALSE)</f>
        <v>#REF!</v>
      </c>
      <c r="L296" s="80" t="e">
        <f>VLOOKUP($B296,#REF!,17,FALSE)</f>
        <v>#REF!</v>
      </c>
      <c r="M296" s="81" t="str">
        <f>IFERROR(VLOOKUP($B296,#REF!,2,FALSE),"-")</f>
        <v>-</v>
      </c>
      <c r="N296" s="19"/>
    </row>
    <row r="297" spans="1:14" ht="24.75" customHeight="1" x14ac:dyDescent="0.2">
      <c r="A297" s="2"/>
      <c r="B297" s="74">
        <v>294</v>
      </c>
      <c r="C297" s="75" t="e">
        <f>VLOOKUP($B297,#REF!,2,FALSE)</f>
        <v>#REF!</v>
      </c>
      <c r="D297" s="75" t="e">
        <f>VLOOKUP($B297,#REF!,3,FALSE)</f>
        <v>#REF!</v>
      </c>
      <c r="E297" s="76" t="e">
        <f>VLOOKUP($B297,#REF!,5,FALSE)</f>
        <v>#REF!</v>
      </c>
      <c r="F297" s="76" t="e">
        <f>VLOOKUP($B297,#REF!,6,FALSE)</f>
        <v>#REF!</v>
      </c>
      <c r="G297" s="83" t="str">
        <f t="shared" si="8"/>
        <v>-</v>
      </c>
      <c r="H297" s="87" t="e">
        <f t="shared" si="9"/>
        <v>#REF!</v>
      </c>
      <c r="I297" s="49"/>
      <c r="J297" s="78" t="e">
        <f>VLOOKUP($B297,#REF!,13,FALSE)</f>
        <v>#REF!</v>
      </c>
      <c r="K297" s="79" t="e">
        <f>VLOOKUP($B297,#REF!,10,FALSE)</f>
        <v>#REF!</v>
      </c>
      <c r="L297" s="80" t="e">
        <f>VLOOKUP($B297,#REF!,17,FALSE)</f>
        <v>#REF!</v>
      </c>
      <c r="M297" s="81" t="str">
        <f>IFERROR(VLOOKUP($B297,#REF!,2,FALSE),"-")</f>
        <v>-</v>
      </c>
      <c r="N297" s="19"/>
    </row>
    <row r="298" spans="1:14" ht="24.75" customHeight="1" x14ac:dyDescent="0.2">
      <c r="A298" s="2"/>
      <c r="B298" s="74">
        <v>295</v>
      </c>
      <c r="C298" s="75" t="e">
        <f>VLOOKUP($B298,#REF!,2,FALSE)</f>
        <v>#REF!</v>
      </c>
      <c r="D298" s="75" t="e">
        <f>VLOOKUP($B298,#REF!,3,FALSE)</f>
        <v>#REF!</v>
      </c>
      <c r="E298" s="76" t="e">
        <f>VLOOKUP($B298,#REF!,5,FALSE)</f>
        <v>#REF!</v>
      </c>
      <c r="F298" s="76" t="e">
        <f>VLOOKUP($B298,#REF!,6,FALSE)</f>
        <v>#REF!</v>
      </c>
      <c r="G298" s="83" t="str">
        <f t="shared" si="8"/>
        <v>-</v>
      </c>
      <c r="H298" s="87" t="e">
        <f t="shared" si="9"/>
        <v>#REF!</v>
      </c>
      <c r="I298" s="49"/>
      <c r="J298" s="78" t="e">
        <f>VLOOKUP($B298,#REF!,13,FALSE)</f>
        <v>#REF!</v>
      </c>
      <c r="K298" s="79" t="e">
        <f>VLOOKUP($B298,#REF!,10,FALSE)</f>
        <v>#REF!</v>
      </c>
      <c r="L298" s="80" t="e">
        <f>VLOOKUP($B298,#REF!,17,FALSE)</f>
        <v>#REF!</v>
      </c>
      <c r="M298" s="81" t="str">
        <f>IFERROR(VLOOKUP($B298,#REF!,2,FALSE),"-")</f>
        <v>-</v>
      </c>
      <c r="N298" s="19"/>
    </row>
    <row r="299" spans="1:14" ht="24.75" customHeight="1" x14ac:dyDescent="0.2">
      <c r="A299" s="2"/>
      <c r="B299" s="74">
        <v>296</v>
      </c>
      <c r="C299" s="75" t="e">
        <f>VLOOKUP($B299,#REF!,2,FALSE)</f>
        <v>#REF!</v>
      </c>
      <c r="D299" s="75" t="e">
        <f>VLOOKUP($B299,#REF!,3,FALSE)</f>
        <v>#REF!</v>
      </c>
      <c r="E299" s="76" t="e">
        <f>VLOOKUP($B299,#REF!,5,FALSE)</f>
        <v>#REF!</v>
      </c>
      <c r="F299" s="76" t="e">
        <f>VLOOKUP($B299,#REF!,6,FALSE)</f>
        <v>#REF!</v>
      </c>
      <c r="G299" s="83" t="str">
        <f t="shared" si="8"/>
        <v>-</v>
      </c>
      <c r="H299" s="87" t="e">
        <f t="shared" si="9"/>
        <v>#REF!</v>
      </c>
      <c r="I299" s="49"/>
      <c r="J299" s="78" t="e">
        <f>VLOOKUP($B299,#REF!,13,FALSE)</f>
        <v>#REF!</v>
      </c>
      <c r="K299" s="79" t="e">
        <f>VLOOKUP($B299,#REF!,10,FALSE)</f>
        <v>#REF!</v>
      </c>
      <c r="L299" s="80" t="e">
        <f>VLOOKUP($B299,#REF!,17,FALSE)</f>
        <v>#REF!</v>
      </c>
      <c r="M299" s="81" t="str">
        <f>IFERROR(VLOOKUP($B299,#REF!,2,FALSE),"-")</f>
        <v>-</v>
      </c>
      <c r="N299" s="19"/>
    </row>
    <row r="300" spans="1:14" ht="24.75" customHeight="1" x14ac:dyDescent="0.2">
      <c r="A300" s="2"/>
      <c r="B300" s="74">
        <v>297</v>
      </c>
      <c r="C300" s="75" t="e">
        <f>VLOOKUP($B300,#REF!,2,FALSE)</f>
        <v>#REF!</v>
      </c>
      <c r="D300" s="75" t="e">
        <f>VLOOKUP($B300,#REF!,3,FALSE)</f>
        <v>#REF!</v>
      </c>
      <c r="E300" s="76" t="e">
        <f>VLOOKUP($B300,#REF!,5,FALSE)</f>
        <v>#REF!</v>
      </c>
      <c r="F300" s="76" t="e">
        <f>VLOOKUP($B300,#REF!,6,FALSE)</f>
        <v>#REF!</v>
      </c>
      <c r="G300" s="83" t="str">
        <f t="shared" si="8"/>
        <v>-</v>
      </c>
      <c r="H300" s="87" t="e">
        <f t="shared" si="9"/>
        <v>#REF!</v>
      </c>
      <c r="I300" s="49"/>
      <c r="J300" s="78" t="e">
        <f>VLOOKUP($B300,#REF!,13,FALSE)</f>
        <v>#REF!</v>
      </c>
      <c r="K300" s="79" t="e">
        <f>VLOOKUP($B300,#REF!,10,FALSE)</f>
        <v>#REF!</v>
      </c>
      <c r="L300" s="80" t="e">
        <f>VLOOKUP($B300,#REF!,17,FALSE)</f>
        <v>#REF!</v>
      </c>
      <c r="M300" s="81" t="str">
        <f>IFERROR(VLOOKUP($B300,#REF!,2,FALSE),"-")</f>
        <v>-</v>
      </c>
      <c r="N300" s="19"/>
    </row>
    <row r="301" spans="1:14" ht="24.75" customHeight="1" x14ac:dyDescent="0.2">
      <c r="A301" s="2"/>
      <c r="B301" s="74">
        <v>298</v>
      </c>
      <c r="C301" s="75" t="e">
        <f>VLOOKUP($B301,#REF!,2,FALSE)</f>
        <v>#REF!</v>
      </c>
      <c r="D301" s="75" t="e">
        <f>VLOOKUP($B301,#REF!,3,FALSE)</f>
        <v>#REF!</v>
      </c>
      <c r="E301" s="76" t="e">
        <f>VLOOKUP($B301,#REF!,5,FALSE)</f>
        <v>#REF!</v>
      </c>
      <c r="F301" s="76" t="e">
        <f>VLOOKUP($B301,#REF!,6,FALSE)</f>
        <v>#REF!</v>
      </c>
      <c r="G301" s="83" t="str">
        <f t="shared" si="8"/>
        <v>-</v>
      </c>
      <c r="H301" s="87" t="e">
        <f t="shared" si="9"/>
        <v>#REF!</v>
      </c>
      <c r="I301" s="49"/>
      <c r="J301" s="78" t="e">
        <f>VLOOKUP($B301,#REF!,13,FALSE)</f>
        <v>#REF!</v>
      </c>
      <c r="K301" s="79" t="e">
        <f>VLOOKUP($B301,#REF!,10,FALSE)</f>
        <v>#REF!</v>
      </c>
      <c r="L301" s="80" t="e">
        <f>VLOOKUP($B301,#REF!,17,FALSE)</f>
        <v>#REF!</v>
      </c>
      <c r="M301" s="81" t="str">
        <f>IFERROR(VLOOKUP($B301,#REF!,2,FALSE),"-")</f>
        <v>-</v>
      </c>
      <c r="N301" s="19"/>
    </row>
    <row r="302" spans="1:14" ht="24.75" customHeight="1" x14ac:dyDescent="0.2">
      <c r="A302" s="2"/>
      <c r="B302" s="74">
        <v>299</v>
      </c>
      <c r="C302" s="75" t="e">
        <f>VLOOKUP($B302,#REF!,2,FALSE)</f>
        <v>#REF!</v>
      </c>
      <c r="D302" s="75" t="e">
        <f>VLOOKUP($B302,#REF!,3,FALSE)</f>
        <v>#REF!</v>
      </c>
      <c r="E302" s="76" t="e">
        <f>VLOOKUP($B302,#REF!,5,FALSE)</f>
        <v>#REF!</v>
      </c>
      <c r="F302" s="76" t="e">
        <f>VLOOKUP($B302,#REF!,6,FALSE)</f>
        <v>#REF!</v>
      </c>
      <c r="G302" s="83" t="str">
        <f t="shared" si="8"/>
        <v>-</v>
      </c>
      <c r="H302" s="87" t="e">
        <f t="shared" si="9"/>
        <v>#REF!</v>
      </c>
      <c r="I302" s="49"/>
      <c r="J302" s="78" t="e">
        <f>VLOOKUP($B302,#REF!,13,FALSE)</f>
        <v>#REF!</v>
      </c>
      <c r="K302" s="79" t="e">
        <f>VLOOKUP($B302,#REF!,10,FALSE)</f>
        <v>#REF!</v>
      </c>
      <c r="L302" s="80" t="e">
        <f>VLOOKUP($B302,#REF!,17,FALSE)</f>
        <v>#REF!</v>
      </c>
      <c r="M302" s="81" t="str">
        <f>IFERROR(VLOOKUP($B302,#REF!,2,FALSE),"-")</f>
        <v>-</v>
      </c>
      <c r="N302" s="19"/>
    </row>
    <row r="303" spans="1:14" ht="24.75" customHeight="1" x14ac:dyDescent="0.2">
      <c r="A303" s="2"/>
      <c r="B303" s="74">
        <v>300</v>
      </c>
      <c r="C303" s="75" t="e">
        <f>VLOOKUP($B303,#REF!,2,FALSE)</f>
        <v>#REF!</v>
      </c>
      <c r="D303" s="75" t="e">
        <f>VLOOKUP($B303,#REF!,3,FALSE)</f>
        <v>#REF!</v>
      </c>
      <c r="E303" s="76" t="e">
        <f>VLOOKUP($B303,#REF!,5,FALSE)</f>
        <v>#REF!</v>
      </c>
      <c r="F303" s="76" t="e">
        <f>VLOOKUP($B303,#REF!,6,FALSE)</f>
        <v>#REF!</v>
      </c>
      <c r="G303" s="83" t="str">
        <f t="shared" si="8"/>
        <v>-</v>
      </c>
      <c r="H303" s="87" t="e">
        <f t="shared" si="9"/>
        <v>#REF!</v>
      </c>
      <c r="I303" s="49"/>
      <c r="J303" s="78" t="e">
        <f>VLOOKUP($B303,#REF!,13,FALSE)</f>
        <v>#REF!</v>
      </c>
      <c r="K303" s="79" t="e">
        <f>VLOOKUP($B303,#REF!,10,FALSE)</f>
        <v>#REF!</v>
      </c>
      <c r="L303" s="80" t="e">
        <f>VLOOKUP($B303,#REF!,17,FALSE)</f>
        <v>#REF!</v>
      </c>
      <c r="M303" s="81" t="str">
        <f>IFERROR(VLOOKUP($B303,#REF!,2,FALSE),"-")</f>
        <v>-</v>
      </c>
      <c r="N303" s="19"/>
    </row>
    <row r="304" spans="1:14" ht="24.75" customHeight="1" x14ac:dyDescent="0.2">
      <c r="A304" s="2"/>
      <c r="B304" s="74">
        <v>301</v>
      </c>
      <c r="C304" s="75" t="e">
        <f>VLOOKUP($B304,#REF!,2,FALSE)</f>
        <v>#REF!</v>
      </c>
      <c r="D304" s="75" t="e">
        <f>VLOOKUP($B304,#REF!,3,FALSE)</f>
        <v>#REF!</v>
      </c>
      <c r="E304" s="76" t="e">
        <f>VLOOKUP($B304,#REF!,5,FALSE)</f>
        <v>#REF!</v>
      </c>
      <c r="F304" s="76" t="e">
        <f>VLOOKUP($B304,#REF!,6,FALSE)</f>
        <v>#REF!</v>
      </c>
      <c r="G304" s="83" t="str">
        <f t="shared" si="8"/>
        <v>-</v>
      </c>
      <c r="H304" s="87" t="e">
        <f t="shared" si="9"/>
        <v>#REF!</v>
      </c>
      <c r="I304" s="49"/>
      <c r="J304" s="78" t="e">
        <f>VLOOKUP($B304,#REF!,13,FALSE)</f>
        <v>#REF!</v>
      </c>
      <c r="K304" s="79" t="e">
        <f>VLOOKUP($B304,#REF!,10,FALSE)</f>
        <v>#REF!</v>
      </c>
      <c r="L304" s="80" t="e">
        <f>VLOOKUP($B304,#REF!,17,FALSE)</f>
        <v>#REF!</v>
      </c>
      <c r="M304" s="81" t="str">
        <f>IFERROR(VLOOKUP($B304,#REF!,2,FALSE),"-")</f>
        <v>-</v>
      </c>
      <c r="N304" s="19"/>
    </row>
    <row r="305" spans="1:14" ht="24.75" customHeight="1" x14ac:dyDescent="0.2">
      <c r="A305" s="2"/>
      <c r="B305" s="74">
        <v>302</v>
      </c>
      <c r="C305" s="75" t="e">
        <f>VLOOKUP($B305,#REF!,2,FALSE)</f>
        <v>#REF!</v>
      </c>
      <c r="D305" s="75" t="e">
        <f>VLOOKUP($B305,#REF!,3,FALSE)</f>
        <v>#REF!</v>
      </c>
      <c r="E305" s="76" t="e">
        <f>VLOOKUP($B305,#REF!,5,FALSE)</f>
        <v>#REF!</v>
      </c>
      <c r="F305" s="76" t="e">
        <f>VLOOKUP($B305,#REF!,6,FALSE)</f>
        <v>#REF!</v>
      </c>
      <c r="G305" s="83" t="str">
        <f t="shared" si="8"/>
        <v>-</v>
      </c>
      <c r="H305" s="87" t="e">
        <f t="shared" si="9"/>
        <v>#REF!</v>
      </c>
      <c r="I305" s="49"/>
      <c r="J305" s="78" t="e">
        <f>VLOOKUP($B305,#REF!,13,FALSE)</f>
        <v>#REF!</v>
      </c>
      <c r="K305" s="79" t="e">
        <f>VLOOKUP($B305,#REF!,10,FALSE)</f>
        <v>#REF!</v>
      </c>
      <c r="L305" s="80" t="e">
        <f>VLOOKUP($B305,#REF!,17,FALSE)</f>
        <v>#REF!</v>
      </c>
      <c r="M305" s="81" t="str">
        <f>IFERROR(VLOOKUP($B305,#REF!,2,FALSE),"-")</f>
        <v>-</v>
      </c>
      <c r="N305" s="19"/>
    </row>
    <row r="306" spans="1:14" ht="24.75" customHeight="1" x14ac:dyDescent="0.2">
      <c r="A306" s="2"/>
      <c r="B306" s="74">
        <v>303</v>
      </c>
      <c r="C306" s="75" t="e">
        <f>VLOOKUP($B306,#REF!,2,FALSE)</f>
        <v>#REF!</v>
      </c>
      <c r="D306" s="75" t="e">
        <f>VLOOKUP($B306,#REF!,3,FALSE)</f>
        <v>#REF!</v>
      </c>
      <c r="E306" s="76" t="e">
        <f>VLOOKUP($B306,#REF!,5,FALSE)</f>
        <v>#REF!</v>
      </c>
      <c r="F306" s="76" t="e">
        <f>VLOOKUP($B306,#REF!,6,FALSE)</f>
        <v>#REF!</v>
      </c>
      <c r="G306" s="83" t="str">
        <f t="shared" si="8"/>
        <v>-</v>
      </c>
      <c r="H306" s="87" t="e">
        <f t="shared" si="9"/>
        <v>#REF!</v>
      </c>
      <c r="I306" s="49"/>
      <c r="J306" s="78" t="e">
        <f>VLOOKUP($B306,#REF!,13,FALSE)</f>
        <v>#REF!</v>
      </c>
      <c r="K306" s="79" t="e">
        <f>VLOOKUP($B306,#REF!,10,FALSE)</f>
        <v>#REF!</v>
      </c>
      <c r="L306" s="80" t="e">
        <f>VLOOKUP($B306,#REF!,17,FALSE)</f>
        <v>#REF!</v>
      </c>
      <c r="M306" s="81" t="str">
        <f>IFERROR(VLOOKUP($B306,#REF!,2,FALSE),"-")</f>
        <v>-</v>
      </c>
      <c r="N306" s="19"/>
    </row>
    <row r="307" spans="1:14" ht="24.75" customHeight="1" x14ac:dyDescent="0.2">
      <c r="A307" s="2"/>
      <c r="B307" s="74">
        <v>304</v>
      </c>
      <c r="C307" s="75" t="e">
        <f>VLOOKUP($B307,#REF!,2,FALSE)</f>
        <v>#REF!</v>
      </c>
      <c r="D307" s="75" t="e">
        <f>VLOOKUP($B307,#REF!,3,FALSE)</f>
        <v>#REF!</v>
      </c>
      <c r="E307" s="76" t="e">
        <f>VLOOKUP($B307,#REF!,5,FALSE)</f>
        <v>#REF!</v>
      </c>
      <c r="F307" s="76" t="e">
        <f>VLOOKUP($B307,#REF!,6,FALSE)</f>
        <v>#REF!</v>
      </c>
      <c r="G307" s="83" t="str">
        <f t="shared" si="8"/>
        <v>-</v>
      </c>
      <c r="H307" s="87" t="e">
        <f t="shared" si="9"/>
        <v>#REF!</v>
      </c>
      <c r="I307" s="49"/>
      <c r="J307" s="78" t="e">
        <f>VLOOKUP($B307,#REF!,13,FALSE)</f>
        <v>#REF!</v>
      </c>
      <c r="K307" s="79" t="e">
        <f>VLOOKUP($B307,#REF!,10,FALSE)</f>
        <v>#REF!</v>
      </c>
      <c r="L307" s="80" t="e">
        <f>VLOOKUP($B307,#REF!,17,FALSE)</f>
        <v>#REF!</v>
      </c>
      <c r="M307" s="81" t="str">
        <f>IFERROR(VLOOKUP($B307,#REF!,2,FALSE),"-")</f>
        <v>-</v>
      </c>
      <c r="N307" s="19"/>
    </row>
    <row r="308" spans="1:14" ht="24.75" customHeight="1" x14ac:dyDescent="0.2">
      <c r="A308" s="2"/>
      <c r="B308" s="74">
        <v>305</v>
      </c>
      <c r="C308" s="75" t="e">
        <f>VLOOKUP($B308,#REF!,2,FALSE)</f>
        <v>#REF!</v>
      </c>
      <c r="D308" s="75" t="e">
        <f>VLOOKUP($B308,#REF!,3,FALSE)</f>
        <v>#REF!</v>
      </c>
      <c r="E308" s="76" t="e">
        <f>VLOOKUP($B308,#REF!,5,FALSE)</f>
        <v>#REF!</v>
      </c>
      <c r="F308" s="76" t="e">
        <f>VLOOKUP($B308,#REF!,6,FALSE)</f>
        <v>#REF!</v>
      </c>
      <c r="G308" s="83" t="str">
        <f t="shared" si="8"/>
        <v>-</v>
      </c>
      <c r="H308" s="87" t="e">
        <f t="shared" si="9"/>
        <v>#REF!</v>
      </c>
      <c r="I308" s="49"/>
      <c r="J308" s="78" t="e">
        <f>VLOOKUP($B308,#REF!,13,FALSE)</f>
        <v>#REF!</v>
      </c>
      <c r="K308" s="79" t="e">
        <f>VLOOKUP($B308,#REF!,10,FALSE)</f>
        <v>#REF!</v>
      </c>
      <c r="L308" s="80" t="e">
        <f>VLOOKUP($B308,#REF!,17,FALSE)</f>
        <v>#REF!</v>
      </c>
      <c r="M308" s="81" t="str">
        <f>IFERROR(VLOOKUP($B308,#REF!,2,FALSE),"-")</f>
        <v>-</v>
      </c>
      <c r="N308" s="19"/>
    </row>
    <row r="309" spans="1:14" ht="24.75" customHeight="1" x14ac:dyDescent="0.2">
      <c r="A309" s="2"/>
      <c r="B309" s="74">
        <v>306</v>
      </c>
      <c r="C309" s="75" t="e">
        <f>VLOOKUP($B309,#REF!,2,FALSE)</f>
        <v>#REF!</v>
      </c>
      <c r="D309" s="75" t="e">
        <f>VLOOKUP($B309,#REF!,3,FALSE)</f>
        <v>#REF!</v>
      </c>
      <c r="E309" s="76" t="e">
        <f>VLOOKUP($B309,#REF!,5,FALSE)</f>
        <v>#REF!</v>
      </c>
      <c r="F309" s="76" t="e">
        <f>VLOOKUP($B309,#REF!,6,FALSE)</f>
        <v>#REF!</v>
      </c>
      <c r="G309" s="83" t="str">
        <f t="shared" si="8"/>
        <v>-</v>
      </c>
      <c r="H309" s="87" t="e">
        <f t="shared" si="9"/>
        <v>#REF!</v>
      </c>
      <c r="I309" s="49"/>
      <c r="J309" s="78" t="e">
        <f>VLOOKUP($B309,#REF!,13,FALSE)</f>
        <v>#REF!</v>
      </c>
      <c r="K309" s="79" t="e">
        <f>VLOOKUP($B309,#REF!,10,FALSE)</f>
        <v>#REF!</v>
      </c>
      <c r="L309" s="80" t="e">
        <f>VLOOKUP($B309,#REF!,17,FALSE)</f>
        <v>#REF!</v>
      </c>
      <c r="M309" s="81" t="str">
        <f>IFERROR(VLOOKUP($B309,#REF!,2,FALSE),"-")</f>
        <v>-</v>
      </c>
      <c r="N309" s="19"/>
    </row>
    <row r="310" spans="1:14" ht="24.75" customHeight="1" x14ac:dyDescent="0.2">
      <c r="A310" s="2"/>
      <c r="B310" s="74">
        <v>307</v>
      </c>
      <c r="C310" s="75" t="e">
        <f>VLOOKUP($B310,#REF!,2,FALSE)</f>
        <v>#REF!</v>
      </c>
      <c r="D310" s="75" t="e">
        <f>VLOOKUP($B310,#REF!,3,FALSE)</f>
        <v>#REF!</v>
      </c>
      <c r="E310" s="76" t="e">
        <f>VLOOKUP($B310,#REF!,5,FALSE)</f>
        <v>#REF!</v>
      </c>
      <c r="F310" s="76" t="e">
        <f>VLOOKUP($B310,#REF!,6,FALSE)</f>
        <v>#REF!</v>
      </c>
      <c r="G310" s="83" t="str">
        <f t="shared" si="8"/>
        <v>-</v>
      </c>
      <c r="H310" s="87" t="e">
        <f t="shared" si="9"/>
        <v>#REF!</v>
      </c>
      <c r="I310" s="49"/>
      <c r="J310" s="78" t="e">
        <f>VLOOKUP($B310,#REF!,13,FALSE)</f>
        <v>#REF!</v>
      </c>
      <c r="K310" s="79" t="e">
        <f>VLOOKUP($B310,#REF!,10,FALSE)</f>
        <v>#REF!</v>
      </c>
      <c r="L310" s="80" t="e">
        <f>VLOOKUP($B310,#REF!,17,FALSE)</f>
        <v>#REF!</v>
      </c>
      <c r="M310" s="81" t="str">
        <f>IFERROR(VLOOKUP($B310,#REF!,2,FALSE),"-")</f>
        <v>-</v>
      </c>
      <c r="N310" s="19"/>
    </row>
    <row r="311" spans="1:14" ht="24.75" customHeight="1" x14ac:dyDescent="0.2">
      <c r="A311" s="2"/>
      <c r="B311" s="74">
        <v>308</v>
      </c>
      <c r="C311" s="75" t="e">
        <f>VLOOKUP($B311,#REF!,2,FALSE)</f>
        <v>#REF!</v>
      </c>
      <c r="D311" s="75" t="e">
        <f>VLOOKUP($B311,#REF!,3,FALSE)</f>
        <v>#REF!</v>
      </c>
      <c r="E311" s="76" t="e">
        <f>VLOOKUP($B311,#REF!,5,FALSE)</f>
        <v>#REF!</v>
      </c>
      <c r="F311" s="76" t="e">
        <f>VLOOKUP($B311,#REF!,6,FALSE)</f>
        <v>#REF!</v>
      </c>
      <c r="G311" s="83" t="str">
        <f t="shared" si="8"/>
        <v>-</v>
      </c>
      <c r="H311" s="87" t="e">
        <f t="shared" si="9"/>
        <v>#REF!</v>
      </c>
      <c r="I311" s="49"/>
      <c r="J311" s="78" t="e">
        <f>VLOOKUP($B311,#REF!,13,FALSE)</f>
        <v>#REF!</v>
      </c>
      <c r="K311" s="79" t="e">
        <f>VLOOKUP($B311,#REF!,10,FALSE)</f>
        <v>#REF!</v>
      </c>
      <c r="L311" s="80" t="e">
        <f>VLOOKUP($B311,#REF!,17,FALSE)</f>
        <v>#REF!</v>
      </c>
      <c r="M311" s="81" t="str">
        <f>IFERROR(VLOOKUP($B311,#REF!,2,FALSE),"-")</f>
        <v>-</v>
      </c>
      <c r="N311" s="19"/>
    </row>
    <row r="312" spans="1:14" ht="24.75" customHeight="1" x14ac:dyDescent="0.2">
      <c r="A312" s="2"/>
      <c r="B312" s="74">
        <v>309</v>
      </c>
      <c r="C312" s="75" t="e">
        <f>VLOOKUP($B312,#REF!,2,FALSE)</f>
        <v>#REF!</v>
      </c>
      <c r="D312" s="75" t="e">
        <f>VLOOKUP($B312,#REF!,3,FALSE)</f>
        <v>#REF!</v>
      </c>
      <c r="E312" s="76" t="e">
        <f>VLOOKUP($B312,#REF!,5,FALSE)</f>
        <v>#REF!</v>
      </c>
      <c r="F312" s="76" t="e">
        <f>VLOOKUP($B312,#REF!,6,FALSE)</f>
        <v>#REF!</v>
      </c>
      <c r="G312" s="83" t="str">
        <f t="shared" si="8"/>
        <v>-</v>
      </c>
      <c r="H312" s="87" t="e">
        <f t="shared" si="9"/>
        <v>#REF!</v>
      </c>
      <c r="I312" s="49"/>
      <c r="J312" s="78" t="e">
        <f>VLOOKUP($B312,#REF!,13,FALSE)</f>
        <v>#REF!</v>
      </c>
      <c r="K312" s="79" t="e">
        <f>VLOOKUP($B312,#REF!,10,FALSE)</f>
        <v>#REF!</v>
      </c>
      <c r="L312" s="80" t="e">
        <f>VLOOKUP($B312,#REF!,17,FALSE)</f>
        <v>#REF!</v>
      </c>
      <c r="M312" s="81" t="str">
        <f>IFERROR(VLOOKUP($B312,#REF!,2,FALSE),"-")</f>
        <v>-</v>
      </c>
      <c r="N312" s="19"/>
    </row>
    <row r="313" spans="1:14" ht="24.75" customHeight="1" x14ac:dyDescent="0.2">
      <c r="A313" s="2"/>
      <c r="B313" s="74">
        <v>310</v>
      </c>
      <c r="C313" s="75" t="e">
        <f>VLOOKUP($B313,#REF!,2,FALSE)</f>
        <v>#REF!</v>
      </c>
      <c r="D313" s="75" t="e">
        <f>VLOOKUP($B313,#REF!,3,FALSE)</f>
        <v>#REF!</v>
      </c>
      <c r="E313" s="76" t="e">
        <f>VLOOKUP($B313,#REF!,5,FALSE)</f>
        <v>#REF!</v>
      </c>
      <c r="F313" s="76" t="e">
        <f>VLOOKUP($B313,#REF!,6,FALSE)</f>
        <v>#REF!</v>
      </c>
      <c r="G313" s="83" t="str">
        <f t="shared" si="8"/>
        <v>-</v>
      </c>
      <c r="H313" s="87" t="e">
        <f t="shared" si="9"/>
        <v>#REF!</v>
      </c>
      <c r="I313" s="49"/>
      <c r="J313" s="78" t="e">
        <f>VLOOKUP($B313,#REF!,13,FALSE)</f>
        <v>#REF!</v>
      </c>
      <c r="K313" s="79" t="e">
        <f>VLOOKUP($B313,#REF!,10,FALSE)</f>
        <v>#REF!</v>
      </c>
      <c r="L313" s="80" t="e">
        <f>VLOOKUP($B313,#REF!,17,FALSE)</f>
        <v>#REF!</v>
      </c>
      <c r="M313" s="81" t="str">
        <f>IFERROR(VLOOKUP($B313,#REF!,2,FALSE),"-")</f>
        <v>-</v>
      </c>
      <c r="N313" s="19"/>
    </row>
    <row r="314" spans="1:14" ht="24.75" customHeight="1" x14ac:dyDescent="0.2">
      <c r="A314" s="2"/>
      <c r="B314" s="74">
        <v>311</v>
      </c>
      <c r="C314" s="75" t="e">
        <f>VLOOKUP($B314,#REF!,2,FALSE)</f>
        <v>#REF!</v>
      </c>
      <c r="D314" s="75" t="e">
        <f>VLOOKUP($B314,#REF!,3,FALSE)</f>
        <v>#REF!</v>
      </c>
      <c r="E314" s="76" t="e">
        <f>VLOOKUP($B314,#REF!,5,FALSE)</f>
        <v>#REF!</v>
      </c>
      <c r="F314" s="76" t="e">
        <f>VLOOKUP($B314,#REF!,6,FALSE)</f>
        <v>#REF!</v>
      </c>
      <c r="G314" s="83" t="str">
        <f t="shared" si="8"/>
        <v>-</v>
      </c>
      <c r="H314" s="87" t="e">
        <f t="shared" si="9"/>
        <v>#REF!</v>
      </c>
      <c r="I314" s="49"/>
      <c r="J314" s="78" t="e">
        <f>VLOOKUP($B314,#REF!,13,FALSE)</f>
        <v>#REF!</v>
      </c>
      <c r="K314" s="79" t="e">
        <f>VLOOKUP($B314,#REF!,10,FALSE)</f>
        <v>#REF!</v>
      </c>
      <c r="L314" s="80" t="e">
        <f>VLOOKUP($B314,#REF!,17,FALSE)</f>
        <v>#REF!</v>
      </c>
      <c r="M314" s="81" t="str">
        <f>IFERROR(VLOOKUP($B314,#REF!,2,FALSE),"-")</f>
        <v>-</v>
      </c>
      <c r="N314" s="19"/>
    </row>
    <row r="315" spans="1:14" ht="24.75" customHeight="1" x14ac:dyDescent="0.2">
      <c r="A315" s="2"/>
      <c r="B315" s="74">
        <v>312</v>
      </c>
      <c r="C315" s="75" t="e">
        <f>VLOOKUP($B315,#REF!,2,FALSE)</f>
        <v>#REF!</v>
      </c>
      <c r="D315" s="75" t="e">
        <f>VLOOKUP($B315,#REF!,3,FALSE)</f>
        <v>#REF!</v>
      </c>
      <c r="E315" s="76" t="e">
        <f>VLOOKUP($B315,#REF!,5,FALSE)</f>
        <v>#REF!</v>
      </c>
      <c r="F315" s="76" t="e">
        <f>VLOOKUP($B315,#REF!,6,FALSE)</f>
        <v>#REF!</v>
      </c>
      <c r="G315" s="83" t="str">
        <f t="shared" si="8"/>
        <v>-</v>
      </c>
      <c r="H315" s="87" t="e">
        <f t="shared" si="9"/>
        <v>#REF!</v>
      </c>
      <c r="I315" s="49"/>
      <c r="J315" s="78" t="e">
        <f>VLOOKUP($B315,#REF!,13,FALSE)</f>
        <v>#REF!</v>
      </c>
      <c r="K315" s="79" t="e">
        <f>VLOOKUP($B315,#REF!,10,FALSE)</f>
        <v>#REF!</v>
      </c>
      <c r="L315" s="80" t="e">
        <f>VLOOKUP($B315,#REF!,17,FALSE)</f>
        <v>#REF!</v>
      </c>
      <c r="M315" s="81" t="str">
        <f>IFERROR(VLOOKUP($B315,#REF!,2,FALSE),"-")</f>
        <v>-</v>
      </c>
      <c r="N315" s="19"/>
    </row>
    <row r="316" spans="1:14" ht="24.75" customHeight="1" x14ac:dyDescent="0.2">
      <c r="A316" s="2"/>
      <c r="B316" s="74">
        <v>313</v>
      </c>
      <c r="C316" s="75" t="e">
        <f>VLOOKUP($B316,#REF!,2,FALSE)</f>
        <v>#REF!</v>
      </c>
      <c r="D316" s="75" t="e">
        <f>VLOOKUP($B316,#REF!,3,FALSE)</f>
        <v>#REF!</v>
      </c>
      <c r="E316" s="76" t="e">
        <f>VLOOKUP($B316,#REF!,5,FALSE)</f>
        <v>#REF!</v>
      </c>
      <c r="F316" s="76" t="e">
        <f>VLOOKUP($B316,#REF!,6,FALSE)</f>
        <v>#REF!</v>
      </c>
      <c r="G316" s="83" t="str">
        <f t="shared" si="8"/>
        <v>-</v>
      </c>
      <c r="H316" s="87" t="e">
        <f t="shared" si="9"/>
        <v>#REF!</v>
      </c>
      <c r="I316" s="49"/>
      <c r="J316" s="78" t="e">
        <f>VLOOKUP($B316,#REF!,13,FALSE)</f>
        <v>#REF!</v>
      </c>
      <c r="K316" s="79" t="e">
        <f>VLOOKUP($B316,#REF!,10,FALSE)</f>
        <v>#REF!</v>
      </c>
      <c r="L316" s="80" t="e">
        <f>VLOOKUP($B316,#REF!,17,FALSE)</f>
        <v>#REF!</v>
      </c>
      <c r="M316" s="81" t="str">
        <f>IFERROR(VLOOKUP($B316,#REF!,2,FALSE),"-")</f>
        <v>-</v>
      </c>
      <c r="N316" s="19"/>
    </row>
    <row r="317" spans="1:14" ht="24.75" customHeight="1" x14ac:dyDescent="0.2">
      <c r="A317" s="2"/>
      <c r="B317" s="74">
        <v>314</v>
      </c>
      <c r="C317" s="75" t="e">
        <f>VLOOKUP($B317,#REF!,2,FALSE)</f>
        <v>#REF!</v>
      </c>
      <c r="D317" s="75" t="e">
        <f>VLOOKUP($B317,#REF!,3,FALSE)</f>
        <v>#REF!</v>
      </c>
      <c r="E317" s="76" t="e">
        <f>VLOOKUP($B317,#REF!,5,FALSE)</f>
        <v>#REF!</v>
      </c>
      <c r="F317" s="76" t="e">
        <f>VLOOKUP($B317,#REF!,6,FALSE)</f>
        <v>#REF!</v>
      </c>
      <c r="G317" s="83" t="str">
        <f t="shared" si="8"/>
        <v>-</v>
      </c>
      <c r="H317" s="87" t="e">
        <f t="shared" si="9"/>
        <v>#REF!</v>
      </c>
      <c r="I317" s="49"/>
      <c r="J317" s="78" t="e">
        <f>VLOOKUP($B317,#REF!,13,FALSE)</f>
        <v>#REF!</v>
      </c>
      <c r="K317" s="79" t="e">
        <f>VLOOKUP($B317,#REF!,10,FALSE)</f>
        <v>#REF!</v>
      </c>
      <c r="L317" s="80" t="e">
        <f>VLOOKUP($B317,#REF!,17,FALSE)</f>
        <v>#REF!</v>
      </c>
      <c r="M317" s="81" t="str">
        <f>IFERROR(VLOOKUP($B317,#REF!,2,FALSE),"-")</f>
        <v>-</v>
      </c>
      <c r="N317" s="19"/>
    </row>
    <row r="318" spans="1:14" ht="24.75" customHeight="1" x14ac:dyDescent="0.2">
      <c r="A318" s="2"/>
      <c r="B318" s="74">
        <v>315</v>
      </c>
      <c r="C318" s="75" t="e">
        <f>VLOOKUP($B318,#REF!,2,FALSE)</f>
        <v>#REF!</v>
      </c>
      <c r="D318" s="75" t="e">
        <f>VLOOKUP($B318,#REF!,3,FALSE)</f>
        <v>#REF!</v>
      </c>
      <c r="E318" s="76" t="e">
        <f>VLOOKUP($B318,#REF!,5,FALSE)</f>
        <v>#REF!</v>
      </c>
      <c r="F318" s="76" t="e">
        <f>VLOOKUP($B318,#REF!,6,FALSE)</f>
        <v>#REF!</v>
      </c>
      <c r="G318" s="83" t="str">
        <f t="shared" si="8"/>
        <v>-</v>
      </c>
      <c r="H318" s="87" t="e">
        <f t="shared" si="9"/>
        <v>#REF!</v>
      </c>
      <c r="I318" s="49"/>
      <c r="J318" s="78" t="e">
        <f>VLOOKUP($B318,#REF!,13,FALSE)</f>
        <v>#REF!</v>
      </c>
      <c r="K318" s="79" t="e">
        <f>VLOOKUP($B318,#REF!,10,FALSE)</f>
        <v>#REF!</v>
      </c>
      <c r="L318" s="80" t="e">
        <f>VLOOKUP($B318,#REF!,17,FALSE)</f>
        <v>#REF!</v>
      </c>
      <c r="M318" s="81" t="str">
        <f>IFERROR(VLOOKUP($B318,#REF!,2,FALSE),"-")</f>
        <v>-</v>
      </c>
      <c r="N318" s="19"/>
    </row>
    <row r="319" spans="1:14" ht="24.75" customHeight="1" x14ac:dyDescent="0.2">
      <c r="A319" s="2"/>
      <c r="B319" s="74">
        <v>316</v>
      </c>
      <c r="C319" s="75" t="e">
        <f>VLOOKUP($B319,#REF!,2,FALSE)</f>
        <v>#REF!</v>
      </c>
      <c r="D319" s="75" t="e">
        <f>VLOOKUP($B319,#REF!,3,FALSE)</f>
        <v>#REF!</v>
      </c>
      <c r="E319" s="76" t="e">
        <f>VLOOKUP($B319,#REF!,5,FALSE)</f>
        <v>#REF!</v>
      </c>
      <c r="F319" s="76" t="e">
        <f>VLOOKUP($B319,#REF!,6,FALSE)</f>
        <v>#REF!</v>
      </c>
      <c r="G319" s="83" t="str">
        <f t="shared" si="8"/>
        <v>-</v>
      </c>
      <c r="H319" s="87" t="e">
        <f t="shared" si="9"/>
        <v>#REF!</v>
      </c>
      <c r="I319" s="49"/>
      <c r="J319" s="78" t="e">
        <f>VLOOKUP($B319,#REF!,13,FALSE)</f>
        <v>#REF!</v>
      </c>
      <c r="K319" s="79" t="e">
        <f>VLOOKUP($B319,#REF!,10,FALSE)</f>
        <v>#REF!</v>
      </c>
      <c r="L319" s="80" t="e">
        <f>VLOOKUP($B319,#REF!,17,FALSE)</f>
        <v>#REF!</v>
      </c>
      <c r="M319" s="81" t="str">
        <f>IFERROR(VLOOKUP($B319,#REF!,2,FALSE),"-")</f>
        <v>-</v>
      </c>
      <c r="N319" s="19"/>
    </row>
    <row r="320" spans="1:14" ht="24.75" customHeight="1" x14ac:dyDescent="0.2">
      <c r="A320" s="2"/>
      <c r="B320" s="74">
        <v>317</v>
      </c>
      <c r="C320" s="75" t="e">
        <f>VLOOKUP($B320,#REF!,2,FALSE)</f>
        <v>#REF!</v>
      </c>
      <c r="D320" s="75" t="e">
        <f>VLOOKUP($B320,#REF!,3,FALSE)</f>
        <v>#REF!</v>
      </c>
      <c r="E320" s="76" t="e">
        <f>VLOOKUP($B320,#REF!,5,FALSE)</f>
        <v>#REF!</v>
      </c>
      <c r="F320" s="76" t="e">
        <f>VLOOKUP($B320,#REF!,6,FALSE)</f>
        <v>#REF!</v>
      </c>
      <c r="G320" s="83" t="str">
        <f t="shared" si="8"/>
        <v>-</v>
      </c>
      <c r="H320" s="87" t="e">
        <f t="shared" si="9"/>
        <v>#REF!</v>
      </c>
      <c r="I320" s="49"/>
      <c r="J320" s="78" t="e">
        <f>VLOOKUP($B320,#REF!,13,FALSE)</f>
        <v>#REF!</v>
      </c>
      <c r="K320" s="79" t="e">
        <f>VLOOKUP($B320,#REF!,10,FALSE)</f>
        <v>#REF!</v>
      </c>
      <c r="L320" s="80" t="e">
        <f>VLOOKUP($B320,#REF!,17,FALSE)</f>
        <v>#REF!</v>
      </c>
      <c r="M320" s="81" t="str">
        <f>IFERROR(VLOOKUP($B320,#REF!,2,FALSE),"-")</f>
        <v>-</v>
      </c>
      <c r="N320" s="19"/>
    </row>
    <row r="321" spans="1:14" ht="24.75" customHeight="1" x14ac:dyDescent="0.2">
      <c r="A321" s="2"/>
      <c r="B321" s="74">
        <v>318</v>
      </c>
      <c r="C321" s="75" t="e">
        <f>VLOOKUP($B321,#REF!,2,FALSE)</f>
        <v>#REF!</v>
      </c>
      <c r="D321" s="75" t="e">
        <f>VLOOKUP($B321,#REF!,3,FALSE)</f>
        <v>#REF!</v>
      </c>
      <c r="E321" s="76" t="e">
        <f>VLOOKUP($B321,#REF!,5,FALSE)</f>
        <v>#REF!</v>
      </c>
      <c r="F321" s="76" t="e">
        <f>VLOOKUP($B321,#REF!,6,FALSE)</f>
        <v>#REF!</v>
      </c>
      <c r="G321" s="83" t="str">
        <f t="shared" si="8"/>
        <v>-</v>
      </c>
      <c r="H321" s="87" t="e">
        <f t="shared" si="9"/>
        <v>#REF!</v>
      </c>
      <c r="I321" s="49"/>
      <c r="J321" s="78" t="e">
        <f>VLOOKUP($B321,#REF!,13,FALSE)</f>
        <v>#REF!</v>
      </c>
      <c r="K321" s="79" t="e">
        <f>VLOOKUP($B321,#REF!,10,FALSE)</f>
        <v>#REF!</v>
      </c>
      <c r="L321" s="80" t="e">
        <f>VLOOKUP($B321,#REF!,17,FALSE)</f>
        <v>#REF!</v>
      </c>
      <c r="M321" s="81" t="str">
        <f>IFERROR(VLOOKUP($B321,#REF!,2,FALSE),"-")</f>
        <v>-</v>
      </c>
      <c r="N321" s="19"/>
    </row>
    <row r="322" spans="1:14" ht="24.75" customHeight="1" x14ac:dyDescent="0.2">
      <c r="A322" s="2"/>
      <c r="B322" s="74">
        <v>319</v>
      </c>
      <c r="C322" s="75" t="e">
        <f>VLOOKUP($B322,#REF!,2,FALSE)</f>
        <v>#REF!</v>
      </c>
      <c r="D322" s="75" t="e">
        <f>VLOOKUP($B322,#REF!,3,FALSE)</f>
        <v>#REF!</v>
      </c>
      <c r="E322" s="76" t="e">
        <f>VLOOKUP($B322,#REF!,5,FALSE)</f>
        <v>#REF!</v>
      </c>
      <c r="F322" s="76" t="e">
        <f>VLOOKUP($B322,#REF!,6,FALSE)</f>
        <v>#REF!</v>
      </c>
      <c r="G322" s="83" t="str">
        <f t="shared" si="8"/>
        <v>-</v>
      </c>
      <c r="H322" s="87" t="e">
        <f t="shared" si="9"/>
        <v>#REF!</v>
      </c>
      <c r="I322" s="49"/>
      <c r="J322" s="78" t="e">
        <f>VLOOKUP($B322,#REF!,13,FALSE)</f>
        <v>#REF!</v>
      </c>
      <c r="K322" s="79" t="e">
        <f>VLOOKUP($B322,#REF!,10,FALSE)</f>
        <v>#REF!</v>
      </c>
      <c r="L322" s="80" t="e">
        <f>VLOOKUP($B322,#REF!,17,FALSE)</f>
        <v>#REF!</v>
      </c>
      <c r="M322" s="81" t="str">
        <f>IFERROR(VLOOKUP($B322,#REF!,2,FALSE),"-")</f>
        <v>-</v>
      </c>
      <c r="N322" s="19"/>
    </row>
    <row r="323" spans="1:14" ht="24.75" customHeight="1" x14ac:dyDescent="0.2">
      <c r="A323" s="2"/>
      <c r="B323" s="74">
        <v>320</v>
      </c>
      <c r="C323" s="75" t="e">
        <f>VLOOKUP($B323,#REF!,2,FALSE)</f>
        <v>#REF!</v>
      </c>
      <c r="D323" s="75" t="e">
        <f>VLOOKUP($B323,#REF!,3,FALSE)</f>
        <v>#REF!</v>
      </c>
      <c r="E323" s="76" t="e">
        <f>VLOOKUP($B323,#REF!,5,FALSE)</f>
        <v>#REF!</v>
      </c>
      <c r="F323" s="76" t="e">
        <f>VLOOKUP($B323,#REF!,6,FALSE)</f>
        <v>#REF!</v>
      </c>
      <c r="G323" s="83" t="str">
        <f t="shared" si="8"/>
        <v>-</v>
      </c>
      <c r="H323" s="87" t="e">
        <f t="shared" si="9"/>
        <v>#REF!</v>
      </c>
      <c r="I323" s="49"/>
      <c r="J323" s="78" t="e">
        <f>VLOOKUP($B323,#REF!,13,FALSE)</f>
        <v>#REF!</v>
      </c>
      <c r="K323" s="79" t="e">
        <f>VLOOKUP($B323,#REF!,10,FALSE)</f>
        <v>#REF!</v>
      </c>
      <c r="L323" s="80" t="e">
        <f>VLOOKUP($B323,#REF!,17,FALSE)</f>
        <v>#REF!</v>
      </c>
      <c r="M323" s="81" t="str">
        <f>IFERROR(VLOOKUP($B323,#REF!,2,FALSE),"-")</f>
        <v>-</v>
      </c>
      <c r="N323" s="19"/>
    </row>
    <row r="324" spans="1:14" ht="24.75" customHeight="1" x14ac:dyDescent="0.2">
      <c r="A324" s="2"/>
      <c r="B324" s="74">
        <v>321</v>
      </c>
      <c r="C324" s="75" t="e">
        <f>VLOOKUP($B324,#REF!,2,FALSE)</f>
        <v>#REF!</v>
      </c>
      <c r="D324" s="75" t="e">
        <f>VLOOKUP($B324,#REF!,3,FALSE)</f>
        <v>#REF!</v>
      </c>
      <c r="E324" s="76" t="e">
        <f>VLOOKUP($B324,#REF!,5,FALSE)</f>
        <v>#REF!</v>
      </c>
      <c r="F324" s="76" t="e">
        <f>VLOOKUP($B324,#REF!,6,FALSE)</f>
        <v>#REF!</v>
      </c>
      <c r="G324" s="83" t="str">
        <f t="shared" ref="G324:G387" si="10">IF(M324=1,"欠席",IF(M324=9,"空ﾚｰﾝ","-"))</f>
        <v>-</v>
      </c>
      <c r="H324" s="87" t="e">
        <f t="shared" si="9"/>
        <v>#REF!</v>
      </c>
      <c r="I324" s="49"/>
      <c r="J324" s="78" t="e">
        <f>VLOOKUP($B324,#REF!,13,FALSE)</f>
        <v>#REF!</v>
      </c>
      <c r="K324" s="79" t="e">
        <f>VLOOKUP($B324,#REF!,10,FALSE)</f>
        <v>#REF!</v>
      </c>
      <c r="L324" s="80" t="e">
        <f>VLOOKUP($B324,#REF!,17,FALSE)</f>
        <v>#REF!</v>
      </c>
      <c r="M324" s="81" t="str">
        <f>IFERROR(VLOOKUP($B324,#REF!,2,FALSE),"-")</f>
        <v>-</v>
      </c>
      <c r="N324" s="19"/>
    </row>
    <row r="325" spans="1:14" ht="24.75" customHeight="1" x14ac:dyDescent="0.2">
      <c r="A325" s="2"/>
      <c r="B325" s="74">
        <v>322</v>
      </c>
      <c r="C325" s="75" t="e">
        <f>VLOOKUP($B325,#REF!,2,FALSE)</f>
        <v>#REF!</v>
      </c>
      <c r="D325" s="75" t="e">
        <f>VLOOKUP($B325,#REF!,3,FALSE)</f>
        <v>#REF!</v>
      </c>
      <c r="E325" s="76" t="e">
        <f>VLOOKUP($B325,#REF!,5,FALSE)</f>
        <v>#REF!</v>
      </c>
      <c r="F325" s="76" t="e">
        <f>VLOOKUP($B325,#REF!,6,FALSE)</f>
        <v>#REF!</v>
      </c>
      <c r="G325" s="83" t="str">
        <f t="shared" si="10"/>
        <v>-</v>
      </c>
      <c r="H325" s="87" t="e">
        <f t="shared" ref="H325:H388" si="11">+C325</f>
        <v>#REF!</v>
      </c>
      <c r="I325" s="49"/>
      <c r="J325" s="78" t="e">
        <f>VLOOKUP($B325,#REF!,13,FALSE)</f>
        <v>#REF!</v>
      </c>
      <c r="K325" s="79" t="e">
        <f>VLOOKUP($B325,#REF!,10,FALSE)</f>
        <v>#REF!</v>
      </c>
      <c r="L325" s="80" t="e">
        <f>VLOOKUP($B325,#REF!,17,FALSE)</f>
        <v>#REF!</v>
      </c>
      <c r="M325" s="81" t="str">
        <f>IFERROR(VLOOKUP($B325,#REF!,2,FALSE),"-")</f>
        <v>-</v>
      </c>
      <c r="N325" s="19"/>
    </row>
    <row r="326" spans="1:14" ht="24.75" customHeight="1" x14ac:dyDescent="0.2">
      <c r="A326" s="2"/>
      <c r="B326" s="74">
        <v>323</v>
      </c>
      <c r="C326" s="75" t="e">
        <f>VLOOKUP($B326,#REF!,2,FALSE)</f>
        <v>#REF!</v>
      </c>
      <c r="D326" s="75" t="e">
        <f>VLOOKUP($B326,#REF!,3,FALSE)</f>
        <v>#REF!</v>
      </c>
      <c r="E326" s="76" t="e">
        <f>VLOOKUP($B326,#REF!,5,FALSE)</f>
        <v>#REF!</v>
      </c>
      <c r="F326" s="76" t="e">
        <f>VLOOKUP($B326,#REF!,6,FALSE)</f>
        <v>#REF!</v>
      </c>
      <c r="G326" s="83" t="str">
        <f t="shared" si="10"/>
        <v>-</v>
      </c>
      <c r="H326" s="87" t="e">
        <f t="shared" si="11"/>
        <v>#REF!</v>
      </c>
      <c r="I326" s="49"/>
      <c r="J326" s="78" t="e">
        <f>VLOOKUP($B326,#REF!,13,FALSE)</f>
        <v>#REF!</v>
      </c>
      <c r="K326" s="79" t="e">
        <f>VLOOKUP($B326,#REF!,10,FALSE)</f>
        <v>#REF!</v>
      </c>
      <c r="L326" s="80" t="e">
        <f>VLOOKUP($B326,#REF!,17,FALSE)</f>
        <v>#REF!</v>
      </c>
      <c r="M326" s="81" t="str">
        <f>IFERROR(VLOOKUP($B326,#REF!,2,FALSE),"-")</f>
        <v>-</v>
      </c>
      <c r="N326" s="19"/>
    </row>
    <row r="327" spans="1:14" ht="24.75" customHeight="1" x14ac:dyDescent="0.2">
      <c r="A327" s="2"/>
      <c r="B327" s="74">
        <v>324</v>
      </c>
      <c r="C327" s="75" t="e">
        <f>VLOOKUP($B327,#REF!,2,FALSE)</f>
        <v>#REF!</v>
      </c>
      <c r="D327" s="75" t="e">
        <f>VLOOKUP($B327,#REF!,3,FALSE)</f>
        <v>#REF!</v>
      </c>
      <c r="E327" s="76" t="e">
        <f>VLOOKUP($B327,#REF!,5,FALSE)</f>
        <v>#REF!</v>
      </c>
      <c r="F327" s="76" t="e">
        <f>VLOOKUP($B327,#REF!,6,FALSE)</f>
        <v>#REF!</v>
      </c>
      <c r="G327" s="83" t="str">
        <f t="shared" si="10"/>
        <v>-</v>
      </c>
      <c r="H327" s="87" t="e">
        <f t="shared" si="11"/>
        <v>#REF!</v>
      </c>
      <c r="I327" s="49"/>
      <c r="J327" s="78" t="e">
        <f>VLOOKUP($B327,#REF!,13,FALSE)</f>
        <v>#REF!</v>
      </c>
      <c r="K327" s="79" t="e">
        <f>VLOOKUP($B327,#REF!,10,FALSE)</f>
        <v>#REF!</v>
      </c>
      <c r="L327" s="80" t="e">
        <f>VLOOKUP($B327,#REF!,17,FALSE)</f>
        <v>#REF!</v>
      </c>
      <c r="M327" s="81" t="str">
        <f>IFERROR(VLOOKUP($B327,#REF!,2,FALSE),"-")</f>
        <v>-</v>
      </c>
      <c r="N327" s="19"/>
    </row>
    <row r="328" spans="1:14" ht="24.75" customHeight="1" x14ac:dyDescent="0.2">
      <c r="A328" s="2"/>
      <c r="B328" s="74">
        <v>325</v>
      </c>
      <c r="C328" s="75" t="e">
        <f>VLOOKUP($B328,#REF!,2,FALSE)</f>
        <v>#REF!</v>
      </c>
      <c r="D328" s="75" t="e">
        <f>VLOOKUP($B328,#REF!,3,FALSE)</f>
        <v>#REF!</v>
      </c>
      <c r="E328" s="76" t="e">
        <f>VLOOKUP($B328,#REF!,5,FALSE)</f>
        <v>#REF!</v>
      </c>
      <c r="F328" s="76" t="e">
        <f>VLOOKUP($B328,#REF!,6,FALSE)</f>
        <v>#REF!</v>
      </c>
      <c r="G328" s="83" t="str">
        <f t="shared" si="10"/>
        <v>-</v>
      </c>
      <c r="H328" s="87" t="e">
        <f t="shared" si="11"/>
        <v>#REF!</v>
      </c>
      <c r="I328" s="49"/>
      <c r="J328" s="78" t="e">
        <f>VLOOKUP($B328,#REF!,13,FALSE)</f>
        <v>#REF!</v>
      </c>
      <c r="K328" s="79" t="e">
        <f>VLOOKUP($B328,#REF!,10,FALSE)</f>
        <v>#REF!</v>
      </c>
      <c r="L328" s="80" t="e">
        <f>VLOOKUP($B328,#REF!,17,FALSE)</f>
        <v>#REF!</v>
      </c>
      <c r="M328" s="81" t="str">
        <f>IFERROR(VLOOKUP($B328,#REF!,2,FALSE),"-")</f>
        <v>-</v>
      </c>
      <c r="N328" s="19"/>
    </row>
    <row r="329" spans="1:14" ht="24.75" customHeight="1" x14ac:dyDescent="0.2">
      <c r="A329" s="2"/>
      <c r="B329" s="74">
        <v>326</v>
      </c>
      <c r="C329" s="75" t="e">
        <f>VLOOKUP($B329,#REF!,2,FALSE)</f>
        <v>#REF!</v>
      </c>
      <c r="D329" s="75" t="e">
        <f>VLOOKUP($B329,#REF!,3,FALSE)</f>
        <v>#REF!</v>
      </c>
      <c r="E329" s="76" t="e">
        <f>VLOOKUP($B329,#REF!,5,FALSE)</f>
        <v>#REF!</v>
      </c>
      <c r="F329" s="76" t="e">
        <f>VLOOKUP($B329,#REF!,6,FALSE)</f>
        <v>#REF!</v>
      </c>
      <c r="G329" s="83" t="str">
        <f t="shared" si="10"/>
        <v>-</v>
      </c>
      <c r="H329" s="87" t="e">
        <f t="shared" si="11"/>
        <v>#REF!</v>
      </c>
      <c r="I329" s="49"/>
      <c r="J329" s="78" t="e">
        <f>VLOOKUP($B329,#REF!,13,FALSE)</f>
        <v>#REF!</v>
      </c>
      <c r="K329" s="79" t="e">
        <f>VLOOKUP($B329,#REF!,10,FALSE)</f>
        <v>#REF!</v>
      </c>
      <c r="L329" s="80" t="e">
        <f>VLOOKUP($B329,#REF!,17,FALSE)</f>
        <v>#REF!</v>
      </c>
      <c r="M329" s="81" t="str">
        <f>IFERROR(VLOOKUP($B329,#REF!,2,FALSE),"-")</f>
        <v>-</v>
      </c>
      <c r="N329" s="19"/>
    </row>
    <row r="330" spans="1:14" ht="24.75" customHeight="1" x14ac:dyDescent="0.2">
      <c r="A330" s="2"/>
      <c r="B330" s="74">
        <v>327</v>
      </c>
      <c r="C330" s="75" t="e">
        <f>VLOOKUP($B330,#REF!,2,FALSE)</f>
        <v>#REF!</v>
      </c>
      <c r="D330" s="75" t="e">
        <f>VLOOKUP($B330,#REF!,3,FALSE)</f>
        <v>#REF!</v>
      </c>
      <c r="E330" s="76" t="e">
        <f>VLOOKUP($B330,#REF!,5,FALSE)</f>
        <v>#REF!</v>
      </c>
      <c r="F330" s="76" t="e">
        <f>VLOOKUP($B330,#REF!,6,FALSE)</f>
        <v>#REF!</v>
      </c>
      <c r="G330" s="83" t="str">
        <f t="shared" si="10"/>
        <v>-</v>
      </c>
      <c r="H330" s="87" t="e">
        <f t="shared" si="11"/>
        <v>#REF!</v>
      </c>
      <c r="I330" s="49"/>
      <c r="J330" s="78" t="e">
        <f>VLOOKUP($B330,#REF!,13,FALSE)</f>
        <v>#REF!</v>
      </c>
      <c r="K330" s="79" t="e">
        <f>VLOOKUP($B330,#REF!,10,FALSE)</f>
        <v>#REF!</v>
      </c>
      <c r="L330" s="80" t="e">
        <f>VLOOKUP($B330,#REF!,17,FALSE)</f>
        <v>#REF!</v>
      </c>
      <c r="M330" s="81" t="str">
        <f>IFERROR(VLOOKUP($B330,#REF!,2,FALSE),"-")</f>
        <v>-</v>
      </c>
      <c r="N330" s="19"/>
    </row>
    <row r="331" spans="1:14" ht="24.75" customHeight="1" x14ac:dyDescent="0.2">
      <c r="A331" s="2"/>
      <c r="B331" s="74">
        <v>328</v>
      </c>
      <c r="C331" s="75" t="e">
        <f>VLOOKUP($B331,#REF!,2,FALSE)</f>
        <v>#REF!</v>
      </c>
      <c r="D331" s="75" t="e">
        <f>VLOOKUP($B331,#REF!,3,FALSE)</f>
        <v>#REF!</v>
      </c>
      <c r="E331" s="76" t="e">
        <f>VLOOKUP($B331,#REF!,5,FALSE)</f>
        <v>#REF!</v>
      </c>
      <c r="F331" s="76" t="e">
        <f>VLOOKUP($B331,#REF!,6,FALSE)</f>
        <v>#REF!</v>
      </c>
      <c r="G331" s="83" t="str">
        <f t="shared" si="10"/>
        <v>-</v>
      </c>
      <c r="H331" s="87" t="e">
        <f t="shared" si="11"/>
        <v>#REF!</v>
      </c>
      <c r="I331" s="49"/>
      <c r="J331" s="78" t="e">
        <f>VLOOKUP($B331,#REF!,13,FALSE)</f>
        <v>#REF!</v>
      </c>
      <c r="K331" s="79" t="e">
        <f>VLOOKUP($B331,#REF!,10,FALSE)</f>
        <v>#REF!</v>
      </c>
      <c r="L331" s="80" t="e">
        <f>VLOOKUP($B331,#REF!,17,FALSE)</f>
        <v>#REF!</v>
      </c>
      <c r="M331" s="81" t="str">
        <f>IFERROR(VLOOKUP($B331,#REF!,2,FALSE),"-")</f>
        <v>-</v>
      </c>
      <c r="N331" s="19"/>
    </row>
    <row r="332" spans="1:14" ht="24.75" customHeight="1" x14ac:dyDescent="0.2">
      <c r="A332" s="2"/>
      <c r="B332" s="74">
        <v>329</v>
      </c>
      <c r="C332" s="75" t="e">
        <f>VLOOKUP($B332,#REF!,2,FALSE)</f>
        <v>#REF!</v>
      </c>
      <c r="D332" s="75" t="e">
        <f>VLOOKUP($B332,#REF!,3,FALSE)</f>
        <v>#REF!</v>
      </c>
      <c r="E332" s="76" t="e">
        <f>VLOOKUP($B332,#REF!,5,FALSE)</f>
        <v>#REF!</v>
      </c>
      <c r="F332" s="76" t="e">
        <f>VLOOKUP($B332,#REF!,6,FALSE)</f>
        <v>#REF!</v>
      </c>
      <c r="G332" s="83" t="str">
        <f t="shared" si="10"/>
        <v>-</v>
      </c>
      <c r="H332" s="87" t="e">
        <f t="shared" si="11"/>
        <v>#REF!</v>
      </c>
      <c r="I332" s="49"/>
      <c r="J332" s="78" t="e">
        <f>VLOOKUP($B332,#REF!,13,FALSE)</f>
        <v>#REF!</v>
      </c>
      <c r="K332" s="79" t="e">
        <f>VLOOKUP($B332,#REF!,10,FALSE)</f>
        <v>#REF!</v>
      </c>
      <c r="L332" s="80" t="e">
        <f>VLOOKUP($B332,#REF!,17,FALSE)</f>
        <v>#REF!</v>
      </c>
      <c r="M332" s="81" t="str">
        <f>IFERROR(VLOOKUP($B332,#REF!,2,FALSE),"-")</f>
        <v>-</v>
      </c>
      <c r="N332" s="19"/>
    </row>
    <row r="333" spans="1:14" ht="24.75" customHeight="1" x14ac:dyDescent="0.2">
      <c r="A333" s="2"/>
      <c r="B333" s="74">
        <v>330</v>
      </c>
      <c r="C333" s="75" t="e">
        <f>VLOOKUP($B333,#REF!,2,FALSE)</f>
        <v>#REF!</v>
      </c>
      <c r="D333" s="75" t="e">
        <f>VLOOKUP($B333,#REF!,3,FALSE)</f>
        <v>#REF!</v>
      </c>
      <c r="E333" s="76" t="e">
        <f>VLOOKUP($B333,#REF!,5,FALSE)</f>
        <v>#REF!</v>
      </c>
      <c r="F333" s="76" t="e">
        <f>VLOOKUP($B333,#REF!,6,FALSE)</f>
        <v>#REF!</v>
      </c>
      <c r="G333" s="83" t="str">
        <f t="shared" si="10"/>
        <v>-</v>
      </c>
      <c r="H333" s="87" t="e">
        <f t="shared" si="11"/>
        <v>#REF!</v>
      </c>
      <c r="I333" s="49"/>
      <c r="J333" s="78" t="e">
        <f>VLOOKUP($B333,#REF!,13,FALSE)</f>
        <v>#REF!</v>
      </c>
      <c r="K333" s="79" t="e">
        <f>VLOOKUP($B333,#REF!,10,FALSE)</f>
        <v>#REF!</v>
      </c>
      <c r="L333" s="80" t="e">
        <f>VLOOKUP($B333,#REF!,17,FALSE)</f>
        <v>#REF!</v>
      </c>
      <c r="M333" s="81" t="str">
        <f>IFERROR(VLOOKUP($B333,#REF!,2,FALSE),"-")</f>
        <v>-</v>
      </c>
      <c r="N333" s="19"/>
    </row>
    <row r="334" spans="1:14" ht="24.75" customHeight="1" x14ac:dyDescent="0.2">
      <c r="A334" s="2"/>
      <c r="B334" s="74">
        <v>331</v>
      </c>
      <c r="C334" s="75" t="e">
        <f>VLOOKUP($B334,#REF!,2,FALSE)</f>
        <v>#REF!</v>
      </c>
      <c r="D334" s="75" t="e">
        <f>VLOOKUP($B334,#REF!,3,FALSE)</f>
        <v>#REF!</v>
      </c>
      <c r="E334" s="76" t="e">
        <f>VLOOKUP($B334,#REF!,5,FALSE)</f>
        <v>#REF!</v>
      </c>
      <c r="F334" s="76" t="e">
        <f>VLOOKUP($B334,#REF!,6,FALSE)</f>
        <v>#REF!</v>
      </c>
      <c r="G334" s="83" t="str">
        <f t="shared" si="10"/>
        <v>-</v>
      </c>
      <c r="H334" s="87" t="e">
        <f t="shared" si="11"/>
        <v>#REF!</v>
      </c>
      <c r="I334" s="49"/>
      <c r="J334" s="78" t="e">
        <f>VLOOKUP($B334,#REF!,13,FALSE)</f>
        <v>#REF!</v>
      </c>
      <c r="K334" s="79" t="e">
        <f>VLOOKUP($B334,#REF!,10,FALSE)</f>
        <v>#REF!</v>
      </c>
      <c r="L334" s="80" t="e">
        <f>VLOOKUP($B334,#REF!,17,FALSE)</f>
        <v>#REF!</v>
      </c>
      <c r="M334" s="81" t="str">
        <f>IFERROR(VLOOKUP($B334,#REF!,2,FALSE),"-")</f>
        <v>-</v>
      </c>
      <c r="N334" s="19"/>
    </row>
    <row r="335" spans="1:14" ht="24.75" customHeight="1" x14ac:dyDescent="0.2">
      <c r="A335" s="2"/>
      <c r="B335" s="74">
        <v>332</v>
      </c>
      <c r="C335" s="75" t="e">
        <f>VLOOKUP($B335,#REF!,2,FALSE)</f>
        <v>#REF!</v>
      </c>
      <c r="D335" s="75" t="e">
        <f>VLOOKUP($B335,#REF!,3,FALSE)</f>
        <v>#REF!</v>
      </c>
      <c r="E335" s="76" t="e">
        <f>VLOOKUP($B335,#REF!,5,FALSE)</f>
        <v>#REF!</v>
      </c>
      <c r="F335" s="76" t="e">
        <f>VLOOKUP($B335,#REF!,6,FALSE)</f>
        <v>#REF!</v>
      </c>
      <c r="G335" s="83" t="str">
        <f t="shared" si="10"/>
        <v>-</v>
      </c>
      <c r="H335" s="87" t="e">
        <f t="shared" si="11"/>
        <v>#REF!</v>
      </c>
      <c r="I335" s="49"/>
      <c r="J335" s="78" t="e">
        <f>VLOOKUP($B335,#REF!,13,FALSE)</f>
        <v>#REF!</v>
      </c>
      <c r="K335" s="79" t="e">
        <f>VLOOKUP($B335,#REF!,10,FALSE)</f>
        <v>#REF!</v>
      </c>
      <c r="L335" s="80" t="e">
        <f>VLOOKUP($B335,#REF!,17,FALSE)</f>
        <v>#REF!</v>
      </c>
      <c r="M335" s="81" t="str">
        <f>IFERROR(VLOOKUP($B335,#REF!,2,FALSE),"-")</f>
        <v>-</v>
      </c>
      <c r="N335" s="19"/>
    </row>
    <row r="336" spans="1:14" ht="24.75" customHeight="1" x14ac:dyDescent="0.2">
      <c r="A336" s="2"/>
      <c r="B336" s="74">
        <v>333</v>
      </c>
      <c r="C336" s="75" t="e">
        <f>VLOOKUP($B336,#REF!,2,FALSE)</f>
        <v>#REF!</v>
      </c>
      <c r="D336" s="75" t="e">
        <f>VLOOKUP($B336,#REF!,3,FALSE)</f>
        <v>#REF!</v>
      </c>
      <c r="E336" s="76" t="e">
        <f>VLOOKUP($B336,#REF!,5,FALSE)</f>
        <v>#REF!</v>
      </c>
      <c r="F336" s="76" t="e">
        <f>VLOOKUP($B336,#REF!,6,FALSE)</f>
        <v>#REF!</v>
      </c>
      <c r="G336" s="83" t="str">
        <f t="shared" si="10"/>
        <v>-</v>
      </c>
      <c r="H336" s="87" t="e">
        <f t="shared" si="11"/>
        <v>#REF!</v>
      </c>
      <c r="I336" s="49"/>
      <c r="J336" s="78" t="e">
        <f>VLOOKUP($B336,#REF!,13,FALSE)</f>
        <v>#REF!</v>
      </c>
      <c r="K336" s="79" t="e">
        <f>VLOOKUP($B336,#REF!,10,FALSE)</f>
        <v>#REF!</v>
      </c>
      <c r="L336" s="80" t="e">
        <f>VLOOKUP($B336,#REF!,17,FALSE)</f>
        <v>#REF!</v>
      </c>
      <c r="M336" s="81" t="str">
        <f>IFERROR(VLOOKUP($B336,#REF!,2,FALSE),"-")</f>
        <v>-</v>
      </c>
      <c r="N336" s="19"/>
    </row>
    <row r="337" spans="1:14" ht="24.75" customHeight="1" x14ac:dyDescent="0.2">
      <c r="A337" s="2"/>
      <c r="B337" s="74">
        <v>334</v>
      </c>
      <c r="C337" s="75" t="e">
        <f>VLOOKUP($B337,#REF!,2,FALSE)</f>
        <v>#REF!</v>
      </c>
      <c r="D337" s="75" t="e">
        <f>VLOOKUP($B337,#REF!,3,FALSE)</f>
        <v>#REF!</v>
      </c>
      <c r="E337" s="76" t="e">
        <f>VLOOKUP($B337,#REF!,5,FALSE)</f>
        <v>#REF!</v>
      </c>
      <c r="F337" s="76" t="e">
        <f>VLOOKUP($B337,#REF!,6,FALSE)</f>
        <v>#REF!</v>
      </c>
      <c r="G337" s="83" t="str">
        <f t="shared" si="10"/>
        <v>-</v>
      </c>
      <c r="H337" s="87" t="e">
        <f t="shared" si="11"/>
        <v>#REF!</v>
      </c>
      <c r="I337" s="49"/>
      <c r="J337" s="78" t="e">
        <f>VLOOKUP($B337,#REF!,13,FALSE)</f>
        <v>#REF!</v>
      </c>
      <c r="K337" s="79" t="e">
        <f>VLOOKUP($B337,#REF!,10,FALSE)</f>
        <v>#REF!</v>
      </c>
      <c r="L337" s="80" t="e">
        <f>VLOOKUP($B337,#REF!,17,FALSE)</f>
        <v>#REF!</v>
      </c>
      <c r="M337" s="81" t="str">
        <f>IFERROR(VLOOKUP($B337,#REF!,2,FALSE),"-")</f>
        <v>-</v>
      </c>
      <c r="N337" s="19"/>
    </row>
    <row r="338" spans="1:14" ht="24.75" customHeight="1" x14ac:dyDescent="0.2">
      <c r="A338" s="2"/>
      <c r="B338" s="74">
        <v>335</v>
      </c>
      <c r="C338" s="75" t="e">
        <f>VLOOKUP($B338,#REF!,2,FALSE)</f>
        <v>#REF!</v>
      </c>
      <c r="D338" s="75" t="e">
        <f>VLOOKUP($B338,#REF!,3,FALSE)</f>
        <v>#REF!</v>
      </c>
      <c r="E338" s="76" t="e">
        <f>VLOOKUP($B338,#REF!,5,FALSE)</f>
        <v>#REF!</v>
      </c>
      <c r="F338" s="76" t="e">
        <f>VLOOKUP($B338,#REF!,6,FALSE)</f>
        <v>#REF!</v>
      </c>
      <c r="G338" s="83" t="str">
        <f t="shared" si="10"/>
        <v>-</v>
      </c>
      <c r="H338" s="87" t="e">
        <f t="shared" si="11"/>
        <v>#REF!</v>
      </c>
      <c r="I338" s="49"/>
      <c r="J338" s="78" t="e">
        <f>VLOOKUP($B338,#REF!,13,FALSE)</f>
        <v>#REF!</v>
      </c>
      <c r="K338" s="79" t="e">
        <f>VLOOKUP($B338,#REF!,10,FALSE)</f>
        <v>#REF!</v>
      </c>
      <c r="L338" s="80" t="e">
        <f>VLOOKUP($B338,#REF!,17,FALSE)</f>
        <v>#REF!</v>
      </c>
      <c r="M338" s="81" t="str">
        <f>IFERROR(VLOOKUP($B338,#REF!,2,FALSE),"-")</f>
        <v>-</v>
      </c>
      <c r="N338" s="19"/>
    </row>
    <row r="339" spans="1:14" ht="24.75" customHeight="1" x14ac:dyDescent="0.2">
      <c r="A339" s="2"/>
      <c r="B339" s="74">
        <v>336</v>
      </c>
      <c r="C339" s="75" t="e">
        <f>VLOOKUP($B339,#REF!,2,FALSE)</f>
        <v>#REF!</v>
      </c>
      <c r="D339" s="75" t="e">
        <f>VLOOKUP($B339,#REF!,3,FALSE)</f>
        <v>#REF!</v>
      </c>
      <c r="E339" s="76" t="e">
        <f>VLOOKUP($B339,#REF!,5,FALSE)</f>
        <v>#REF!</v>
      </c>
      <c r="F339" s="76" t="e">
        <f>VLOOKUP($B339,#REF!,6,FALSE)</f>
        <v>#REF!</v>
      </c>
      <c r="G339" s="83" t="str">
        <f t="shared" si="10"/>
        <v>-</v>
      </c>
      <c r="H339" s="87" t="e">
        <f t="shared" si="11"/>
        <v>#REF!</v>
      </c>
      <c r="I339" s="49"/>
      <c r="J339" s="78" t="e">
        <f>VLOOKUP($B339,#REF!,13,FALSE)</f>
        <v>#REF!</v>
      </c>
      <c r="K339" s="79" t="e">
        <f>VLOOKUP($B339,#REF!,10,FALSE)</f>
        <v>#REF!</v>
      </c>
      <c r="L339" s="80" t="e">
        <f>VLOOKUP($B339,#REF!,17,FALSE)</f>
        <v>#REF!</v>
      </c>
      <c r="M339" s="81" t="str">
        <f>IFERROR(VLOOKUP($B339,#REF!,2,FALSE),"-")</f>
        <v>-</v>
      </c>
      <c r="N339" s="19"/>
    </row>
    <row r="340" spans="1:14" ht="24.75" customHeight="1" x14ac:dyDescent="0.2">
      <c r="A340" s="2"/>
      <c r="B340" s="74">
        <v>337</v>
      </c>
      <c r="C340" s="75" t="e">
        <f>VLOOKUP($B340,#REF!,2,FALSE)</f>
        <v>#REF!</v>
      </c>
      <c r="D340" s="75" t="e">
        <f>VLOOKUP($B340,#REF!,3,FALSE)</f>
        <v>#REF!</v>
      </c>
      <c r="E340" s="76" t="e">
        <f>VLOOKUP($B340,#REF!,5,FALSE)</f>
        <v>#REF!</v>
      </c>
      <c r="F340" s="76" t="e">
        <f>VLOOKUP($B340,#REF!,6,FALSE)</f>
        <v>#REF!</v>
      </c>
      <c r="G340" s="83" t="str">
        <f t="shared" si="10"/>
        <v>-</v>
      </c>
      <c r="H340" s="87" t="e">
        <f t="shared" si="11"/>
        <v>#REF!</v>
      </c>
      <c r="I340" s="49"/>
      <c r="J340" s="78" t="e">
        <f>VLOOKUP($B340,#REF!,13,FALSE)</f>
        <v>#REF!</v>
      </c>
      <c r="K340" s="79" t="e">
        <f>VLOOKUP($B340,#REF!,10,FALSE)</f>
        <v>#REF!</v>
      </c>
      <c r="L340" s="80" t="e">
        <f>VLOOKUP($B340,#REF!,17,FALSE)</f>
        <v>#REF!</v>
      </c>
      <c r="M340" s="81" t="str">
        <f>IFERROR(VLOOKUP($B340,#REF!,2,FALSE),"-")</f>
        <v>-</v>
      </c>
      <c r="N340" s="19"/>
    </row>
    <row r="341" spans="1:14" ht="24.75" customHeight="1" x14ac:dyDescent="0.2">
      <c r="A341" s="2"/>
      <c r="B341" s="74">
        <v>338</v>
      </c>
      <c r="C341" s="75" t="e">
        <f>VLOOKUP($B341,#REF!,2,FALSE)</f>
        <v>#REF!</v>
      </c>
      <c r="D341" s="75" t="e">
        <f>VLOOKUP($B341,#REF!,3,FALSE)</f>
        <v>#REF!</v>
      </c>
      <c r="E341" s="76" t="e">
        <f>VLOOKUP($B341,#REF!,5,FALSE)</f>
        <v>#REF!</v>
      </c>
      <c r="F341" s="76" t="e">
        <f>VLOOKUP($B341,#REF!,6,FALSE)</f>
        <v>#REF!</v>
      </c>
      <c r="G341" s="83" t="str">
        <f t="shared" si="10"/>
        <v>-</v>
      </c>
      <c r="H341" s="87" t="e">
        <f t="shared" si="11"/>
        <v>#REF!</v>
      </c>
      <c r="I341" s="49"/>
      <c r="J341" s="78" t="e">
        <f>VLOOKUP($B341,#REF!,13,FALSE)</f>
        <v>#REF!</v>
      </c>
      <c r="K341" s="79" t="e">
        <f>VLOOKUP($B341,#REF!,10,FALSE)</f>
        <v>#REF!</v>
      </c>
      <c r="L341" s="80" t="e">
        <f>VLOOKUP($B341,#REF!,17,FALSE)</f>
        <v>#REF!</v>
      </c>
      <c r="M341" s="81" t="str">
        <f>IFERROR(VLOOKUP($B341,#REF!,2,FALSE),"-")</f>
        <v>-</v>
      </c>
      <c r="N341" s="19"/>
    </row>
    <row r="342" spans="1:14" ht="24.75" customHeight="1" x14ac:dyDescent="0.2">
      <c r="A342" s="2"/>
      <c r="B342" s="74">
        <v>339</v>
      </c>
      <c r="C342" s="75" t="e">
        <f>VLOOKUP($B342,#REF!,2,FALSE)</f>
        <v>#REF!</v>
      </c>
      <c r="D342" s="75" t="e">
        <f>VLOOKUP($B342,#REF!,3,FALSE)</f>
        <v>#REF!</v>
      </c>
      <c r="E342" s="76" t="e">
        <f>VLOOKUP($B342,#REF!,5,FALSE)</f>
        <v>#REF!</v>
      </c>
      <c r="F342" s="76" t="e">
        <f>VLOOKUP($B342,#REF!,6,FALSE)</f>
        <v>#REF!</v>
      </c>
      <c r="G342" s="83" t="str">
        <f t="shared" si="10"/>
        <v>-</v>
      </c>
      <c r="H342" s="87" t="e">
        <f t="shared" si="11"/>
        <v>#REF!</v>
      </c>
      <c r="I342" s="49"/>
      <c r="J342" s="78" t="e">
        <f>VLOOKUP($B342,#REF!,13,FALSE)</f>
        <v>#REF!</v>
      </c>
      <c r="K342" s="79" t="e">
        <f>VLOOKUP($B342,#REF!,10,FALSE)</f>
        <v>#REF!</v>
      </c>
      <c r="L342" s="80" t="e">
        <f>VLOOKUP($B342,#REF!,17,FALSE)</f>
        <v>#REF!</v>
      </c>
      <c r="M342" s="81" t="str">
        <f>IFERROR(VLOOKUP($B342,#REF!,2,FALSE),"-")</f>
        <v>-</v>
      </c>
      <c r="N342" s="19"/>
    </row>
    <row r="343" spans="1:14" ht="24.75" customHeight="1" x14ac:dyDescent="0.2">
      <c r="A343" s="2"/>
      <c r="B343" s="74">
        <v>340</v>
      </c>
      <c r="C343" s="75" t="e">
        <f>VLOOKUP($B343,#REF!,2,FALSE)</f>
        <v>#REF!</v>
      </c>
      <c r="D343" s="75" t="e">
        <f>VLOOKUP($B343,#REF!,3,FALSE)</f>
        <v>#REF!</v>
      </c>
      <c r="E343" s="76" t="e">
        <f>VLOOKUP($B343,#REF!,5,FALSE)</f>
        <v>#REF!</v>
      </c>
      <c r="F343" s="76" t="e">
        <f>VLOOKUP($B343,#REF!,6,FALSE)</f>
        <v>#REF!</v>
      </c>
      <c r="G343" s="83" t="str">
        <f t="shared" si="10"/>
        <v>-</v>
      </c>
      <c r="H343" s="87" t="e">
        <f t="shared" si="11"/>
        <v>#REF!</v>
      </c>
      <c r="I343" s="49"/>
      <c r="J343" s="78" t="e">
        <f>VLOOKUP($B343,#REF!,13,FALSE)</f>
        <v>#REF!</v>
      </c>
      <c r="K343" s="79" t="e">
        <f>VLOOKUP($B343,#REF!,10,FALSE)</f>
        <v>#REF!</v>
      </c>
      <c r="L343" s="80" t="e">
        <f>VLOOKUP($B343,#REF!,17,FALSE)</f>
        <v>#REF!</v>
      </c>
      <c r="M343" s="81" t="str">
        <f>IFERROR(VLOOKUP($B343,#REF!,2,FALSE),"-")</f>
        <v>-</v>
      </c>
      <c r="N343" s="19"/>
    </row>
    <row r="344" spans="1:14" ht="24.75" customHeight="1" x14ac:dyDescent="0.2">
      <c r="A344" s="2"/>
      <c r="B344" s="74">
        <v>341</v>
      </c>
      <c r="C344" s="75" t="e">
        <f>VLOOKUP($B344,#REF!,2,FALSE)</f>
        <v>#REF!</v>
      </c>
      <c r="D344" s="75" t="e">
        <f>VLOOKUP($B344,#REF!,3,FALSE)</f>
        <v>#REF!</v>
      </c>
      <c r="E344" s="76" t="e">
        <f>VLOOKUP($B344,#REF!,5,FALSE)</f>
        <v>#REF!</v>
      </c>
      <c r="F344" s="76" t="e">
        <f>VLOOKUP($B344,#REF!,6,FALSE)</f>
        <v>#REF!</v>
      </c>
      <c r="G344" s="83" t="str">
        <f t="shared" si="10"/>
        <v>-</v>
      </c>
      <c r="H344" s="87" t="e">
        <f t="shared" si="11"/>
        <v>#REF!</v>
      </c>
      <c r="I344" s="49"/>
      <c r="J344" s="78" t="e">
        <f>VLOOKUP($B344,#REF!,13,FALSE)</f>
        <v>#REF!</v>
      </c>
      <c r="K344" s="79" t="e">
        <f>VLOOKUP($B344,#REF!,10,FALSE)</f>
        <v>#REF!</v>
      </c>
      <c r="L344" s="80" t="e">
        <f>VLOOKUP($B344,#REF!,17,FALSE)</f>
        <v>#REF!</v>
      </c>
      <c r="M344" s="81" t="str">
        <f>IFERROR(VLOOKUP($B344,#REF!,2,FALSE),"-")</f>
        <v>-</v>
      </c>
      <c r="N344" s="19"/>
    </row>
    <row r="345" spans="1:14" ht="24.75" customHeight="1" x14ac:dyDescent="0.2">
      <c r="A345" s="2"/>
      <c r="B345" s="74">
        <v>342</v>
      </c>
      <c r="C345" s="75" t="e">
        <f>VLOOKUP($B345,#REF!,2,FALSE)</f>
        <v>#REF!</v>
      </c>
      <c r="D345" s="75" t="e">
        <f>VLOOKUP($B345,#REF!,3,FALSE)</f>
        <v>#REF!</v>
      </c>
      <c r="E345" s="76" t="e">
        <f>VLOOKUP($B345,#REF!,5,FALSE)</f>
        <v>#REF!</v>
      </c>
      <c r="F345" s="76" t="e">
        <f>VLOOKUP($B345,#REF!,6,FALSE)</f>
        <v>#REF!</v>
      </c>
      <c r="G345" s="83" t="str">
        <f t="shared" si="10"/>
        <v>-</v>
      </c>
      <c r="H345" s="87" t="e">
        <f t="shared" si="11"/>
        <v>#REF!</v>
      </c>
      <c r="I345" s="49"/>
      <c r="J345" s="78" t="e">
        <f>VLOOKUP($B345,#REF!,13,FALSE)</f>
        <v>#REF!</v>
      </c>
      <c r="K345" s="79" t="e">
        <f>VLOOKUP($B345,#REF!,10,FALSE)</f>
        <v>#REF!</v>
      </c>
      <c r="L345" s="80" t="e">
        <f>VLOOKUP($B345,#REF!,17,FALSE)</f>
        <v>#REF!</v>
      </c>
      <c r="M345" s="81" t="str">
        <f>IFERROR(VLOOKUP($B345,#REF!,2,FALSE),"-")</f>
        <v>-</v>
      </c>
      <c r="N345" s="19"/>
    </row>
    <row r="346" spans="1:14" ht="24.75" customHeight="1" x14ac:dyDescent="0.2">
      <c r="A346" s="2"/>
      <c r="B346" s="74">
        <v>343</v>
      </c>
      <c r="C346" s="75" t="e">
        <f>VLOOKUP($B346,#REF!,2,FALSE)</f>
        <v>#REF!</v>
      </c>
      <c r="D346" s="75" t="e">
        <f>VLOOKUP($B346,#REF!,3,FALSE)</f>
        <v>#REF!</v>
      </c>
      <c r="E346" s="76" t="e">
        <f>VLOOKUP($B346,#REF!,5,FALSE)</f>
        <v>#REF!</v>
      </c>
      <c r="F346" s="76" t="e">
        <f>VLOOKUP($B346,#REF!,6,FALSE)</f>
        <v>#REF!</v>
      </c>
      <c r="G346" s="83" t="str">
        <f t="shared" si="10"/>
        <v>-</v>
      </c>
      <c r="H346" s="87" t="e">
        <f t="shared" si="11"/>
        <v>#REF!</v>
      </c>
      <c r="I346" s="49"/>
      <c r="J346" s="78" t="e">
        <f>VLOOKUP($B346,#REF!,13,FALSE)</f>
        <v>#REF!</v>
      </c>
      <c r="K346" s="79" t="e">
        <f>VLOOKUP($B346,#REF!,10,FALSE)</f>
        <v>#REF!</v>
      </c>
      <c r="L346" s="80" t="e">
        <f>VLOOKUP($B346,#REF!,17,FALSE)</f>
        <v>#REF!</v>
      </c>
      <c r="M346" s="81" t="str">
        <f>IFERROR(VLOOKUP($B346,#REF!,2,FALSE),"-")</f>
        <v>-</v>
      </c>
      <c r="N346" s="19"/>
    </row>
    <row r="347" spans="1:14" ht="24.75" customHeight="1" x14ac:dyDescent="0.2">
      <c r="A347" s="2"/>
      <c r="B347" s="74">
        <v>344</v>
      </c>
      <c r="C347" s="75" t="e">
        <f>VLOOKUP($B347,#REF!,2,FALSE)</f>
        <v>#REF!</v>
      </c>
      <c r="D347" s="75" t="e">
        <f>VLOOKUP($B347,#REF!,3,FALSE)</f>
        <v>#REF!</v>
      </c>
      <c r="E347" s="76" t="e">
        <f>VLOOKUP($B347,#REF!,5,FALSE)</f>
        <v>#REF!</v>
      </c>
      <c r="F347" s="76" t="e">
        <f>VLOOKUP($B347,#REF!,6,FALSE)</f>
        <v>#REF!</v>
      </c>
      <c r="G347" s="83" t="str">
        <f t="shared" si="10"/>
        <v>-</v>
      </c>
      <c r="H347" s="87" t="e">
        <f t="shared" si="11"/>
        <v>#REF!</v>
      </c>
      <c r="I347" s="49"/>
      <c r="J347" s="78" t="e">
        <f>VLOOKUP($B347,#REF!,13,FALSE)</f>
        <v>#REF!</v>
      </c>
      <c r="K347" s="79" t="e">
        <f>VLOOKUP($B347,#REF!,10,FALSE)</f>
        <v>#REF!</v>
      </c>
      <c r="L347" s="80" t="e">
        <f>VLOOKUP($B347,#REF!,17,FALSE)</f>
        <v>#REF!</v>
      </c>
      <c r="M347" s="81" t="str">
        <f>IFERROR(VLOOKUP($B347,#REF!,2,FALSE),"-")</f>
        <v>-</v>
      </c>
      <c r="N347" s="19"/>
    </row>
    <row r="348" spans="1:14" ht="24.75" customHeight="1" x14ac:dyDescent="0.2">
      <c r="A348" s="2"/>
      <c r="B348" s="74">
        <v>345</v>
      </c>
      <c r="C348" s="75" t="e">
        <f>VLOOKUP($B348,#REF!,2,FALSE)</f>
        <v>#REF!</v>
      </c>
      <c r="D348" s="75" t="e">
        <f>VLOOKUP($B348,#REF!,3,FALSE)</f>
        <v>#REF!</v>
      </c>
      <c r="E348" s="76" t="e">
        <f>VLOOKUP($B348,#REF!,5,FALSE)</f>
        <v>#REF!</v>
      </c>
      <c r="F348" s="76" t="e">
        <f>VLOOKUP($B348,#REF!,6,FALSE)</f>
        <v>#REF!</v>
      </c>
      <c r="G348" s="83" t="str">
        <f t="shared" si="10"/>
        <v>-</v>
      </c>
      <c r="H348" s="87" t="e">
        <f t="shared" si="11"/>
        <v>#REF!</v>
      </c>
      <c r="I348" s="49"/>
      <c r="J348" s="78" t="e">
        <f>VLOOKUP($B348,#REF!,13,FALSE)</f>
        <v>#REF!</v>
      </c>
      <c r="K348" s="79" t="e">
        <f>VLOOKUP($B348,#REF!,10,FALSE)</f>
        <v>#REF!</v>
      </c>
      <c r="L348" s="80" t="e">
        <f>VLOOKUP($B348,#REF!,17,FALSE)</f>
        <v>#REF!</v>
      </c>
      <c r="M348" s="81" t="str">
        <f>IFERROR(VLOOKUP($B348,#REF!,2,FALSE),"-")</f>
        <v>-</v>
      </c>
      <c r="N348" s="19"/>
    </row>
    <row r="349" spans="1:14" ht="24.75" customHeight="1" x14ac:dyDescent="0.2">
      <c r="A349" s="2"/>
      <c r="B349" s="74">
        <v>346</v>
      </c>
      <c r="C349" s="75" t="e">
        <f>VLOOKUP($B349,#REF!,2,FALSE)</f>
        <v>#REF!</v>
      </c>
      <c r="D349" s="75" t="e">
        <f>VLOOKUP($B349,#REF!,3,FALSE)</f>
        <v>#REF!</v>
      </c>
      <c r="E349" s="76" t="e">
        <f>VLOOKUP($B349,#REF!,5,FALSE)</f>
        <v>#REF!</v>
      </c>
      <c r="F349" s="76" t="e">
        <f>VLOOKUP($B349,#REF!,6,FALSE)</f>
        <v>#REF!</v>
      </c>
      <c r="G349" s="83" t="str">
        <f t="shared" si="10"/>
        <v>-</v>
      </c>
      <c r="H349" s="87" t="e">
        <f t="shared" si="11"/>
        <v>#REF!</v>
      </c>
      <c r="I349" s="49"/>
      <c r="J349" s="78" t="e">
        <f>VLOOKUP($B349,#REF!,13,FALSE)</f>
        <v>#REF!</v>
      </c>
      <c r="K349" s="79" t="e">
        <f>VLOOKUP($B349,#REF!,10,FALSE)</f>
        <v>#REF!</v>
      </c>
      <c r="L349" s="80" t="e">
        <f>VLOOKUP($B349,#REF!,17,FALSE)</f>
        <v>#REF!</v>
      </c>
      <c r="M349" s="81" t="str">
        <f>IFERROR(VLOOKUP($B349,#REF!,2,FALSE),"-")</f>
        <v>-</v>
      </c>
      <c r="N349" s="19"/>
    </row>
    <row r="350" spans="1:14" ht="24.75" customHeight="1" x14ac:dyDescent="0.2">
      <c r="A350" s="2"/>
      <c r="B350" s="74">
        <v>347</v>
      </c>
      <c r="C350" s="75" t="e">
        <f>VLOOKUP($B350,#REF!,2,FALSE)</f>
        <v>#REF!</v>
      </c>
      <c r="D350" s="75" t="e">
        <f>VLOOKUP($B350,#REF!,3,FALSE)</f>
        <v>#REF!</v>
      </c>
      <c r="E350" s="76" t="e">
        <f>VLOOKUP($B350,#REF!,5,FALSE)</f>
        <v>#REF!</v>
      </c>
      <c r="F350" s="76" t="e">
        <f>VLOOKUP($B350,#REF!,6,FALSE)</f>
        <v>#REF!</v>
      </c>
      <c r="G350" s="83" t="str">
        <f t="shared" si="10"/>
        <v>-</v>
      </c>
      <c r="H350" s="87" t="e">
        <f t="shared" si="11"/>
        <v>#REF!</v>
      </c>
      <c r="I350" s="49"/>
      <c r="J350" s="78" t="e">
        <f>VLOOKUP($B350,#REF!,13,FALSE)</f>
        <v>#REF!</v>
      </c>
      <c r="K350" s="79" t="e">
        <f>VLOOKUP($B350,#REF!,10,FALSE)</f>
        <v>#REF!</v>
      </c>
      <c r="L350" s="80" t="e">
        <f>VLOOKUP($B350,#REF!,17,FALSE)</f>
        <v>#REF!</v>
      </c>
      <c r="M350" s="81" t="str">
        <f>IFERROR(VLOOKUP($B350,#REF!,2,FALSE),"-")</f>
        <v>-</v>
      </c>
      <c r="N350" s="19"/>
    </row>
    <row r="351" spans="1:14" ht="24.75" customHeight="1" x14ac:dyDescent="0.2">
      <c r="A351" s="2"/>
      <c r="B351" s="74">
        <v>348</v>
      </c>
      <c r="C351" s="75" t="e">
        <f>VLOOKUP($B351,#REF!,2,FALSE)</f>
        <v>#REF!</v>
      </c>
      <c r="D351" s="75" t="e">
        <f>VLOOKUP($B351,#REF!,3,FALSE)</f>
        <v>#REF!</v>
      </c>
      <c r="E351" s="76" t="e">
        <f>VLOOKUP($B351,#REF!,5,FALSE)</f>
        <v>#REF!</v>
      </c>
      <c r="F351" s="76" t="e">
        <f>VLOOKUP($B351,#REF!,6,FALSE)</f>
        <v>#REF!</v>
      </c>
      <c r="G351" s="83" t="str">
        <f t="shared" si="10"/>
        <v>-</v>
      </c>
      <c r="H351" s="87" t="e">
        <f t="shared" si="11"/>
        <v>#REF!</v>
      </c>
      <c r="I351" s="49"/>
      <c r="J351" s="78" t="e">
        <f>VLOOKUP($B351,#REF!,13,FALSE)</f>
        <v>#REF!</v>
      </c>
      <c r="K351" s="79" t="e">
        <f>VLOOKUP($B351,#REF!,10,FALSE)</f>
        <v>#REF!</v>
      </c>
      <c r="L351" s="80" t="e">
        <f>VLOOKUP($B351,#REF!,17,FALSE)</f>
        <v>#REF!</v>
      </c>
      <c r="M351" s="81" t="str">
        <f>IFERROR(VLOOKUP($B351,#REF!,2,FALSE),"-")</f>
        <v>-</v>
      </c>
      <c r="N351" s="19"/>
    </row>
    <row r="352" spans="1:14" ht="24.75" customHeight="1" x14ac:dyDescent="0.2">
      <c r="A352" s="2"/>
      <c r="B352" s="74">
        <v>349</v>
      </c>
      <c r="C352" s="75" t="e">
        <f>VLOOKUP($B352,#REF!,2,FALSE)</f>
        <v>#REF!</v>
      </c>
      <c r="D352" s="75" t="e">
        <f>VLOOKUP($B352,#REF!,3,FALSE)</f>
        <v>#REF!</v>
      </c>
      <c r="E352" s="76" t="e">
        <f>VLOOKUP($B352,#REF!,5,FALSE)</f>
        <v>#REF!</v>
      </c>
      <c r="F352" s="76" t="e">
        <f>VLOOKUP($B352,#REF!,6,FALSE)</f>
        <v>#REF!</v>
      </c>
      <c r="G352" s="83" t="str">
        <f t="shared" si="10"/>
        <v>-</v>
      </c>
      <c r="H352" s="87" t="e">
        <f t="shared" si="11"/>
        <v>#REF!</v>
      </c>
      <c r="I352" s="49"/>
      <c r="J352" s="78" t="e">
        <f>VLOOKUP($B352,#REF!,13,FALSE)</f>
        <v>#REF!</v>
      </c>
      <c r="K352" s="79" t="e">
        <f>VLOOKUP($B352,#REF!,10,FALSE)</f>
        <v>#REF!</v>
      </c>
      <c r="L352" s="80" t="e">
        <f>VLOOKUP($B352,#REF!,17,FALSE)</f>
        <v>#REF!</v>
      </c>
      <c r="M352" s="81" t="str">
        <f>IFERROR(VLOOKUP($B352,#REF!,2,FALSE),"-")</f>
        <v>-</v>
      </c>
      <c r="N352" s="19"/>
    </row>
    <row r="353" spans="1:14" ht="24.75" customHeight="1" x14ac:dyDescent="0.2">
      <c r="A353" s="2"/>
      <c r="B353" s="74">
        <v>350</v>
      </c>
      <c r="C353" s="75" t="e">
        <f>VLOOKUP($B353,#REF!,2,FALSE)</f>
        <v>#REF!</v>
      </c>
      <c r="D353" s="75" t="e">
        <f>VLOOKUP($B353,#REF!,3,FALSE)</f>
        <v>#REF!</v>
      </c>
      <c r="E353" s="76" t="e">
        <f>VLOOKUP($B353,#REF!,5,FALSE)</f>
        <v>#REF!</v>
      </c>
      <c r="F353" s="76" t="e">
        <f>VLOOKUP($B353,#REF!,6,FALSE)</f>
        <v>#REF!</v>
      </c>
      <c r="G353" s="83" t="str">
        <f t="shared" si="10"/>
        <v>-</v>
      </c>
      <c r="H353" s="87" t="e">
        <f t="shared" si="11"/>
        <v>#REF!</v>
      </c>
      <c r="I353" s="49"/>
      <c r="J353" s="78" t="e">
        <f>VLOOKUP($B353,#REF!,13,FALSE)</f>
        <v>#REF!</v>
      </c>
      <c r="K353" s="79" t="e">
        <f>VLOOKUP($B353,#REF!,10,FALSE)</f>
        <v>#REF!</v>
      </c>
      <c r="L353" s="80" t="e">
        <f>VLOOKUP($B353,#REF!,17,FALSE)</f>
        <v>#REF!</v>
      </c>
      <c r="M353" s="81" t="str">
        <f>IFERROR(VLOOKUP($B353,#REF!,2,FALSE),"-")</f>
        <v>-</v>
      </c>
      <c r="N353" s="19"/>
    </row>
    <row r="354" spans="1:14" ht="24.75" customHeight="1" x14ac:dyDescent="0.2">
      <c r="A354" s="2"/>
      <c r="B354" s="74">
        <v>351</v>
      </c>
      <c r="C354" s="75" t="e">
        <f>VLOOKUP($B354,#REF!,2,FALSE)</f>
        <v>#REF!</v>
      </c>
      <c r="D354" s="75" t="e">
        <f>VLOOKUP($B354,#REF!,3,FALSE)</f>
        <v>#REF!</v>
      </c>
      <c r="E354" s="76" t="e">
        <f>VLOOKUP($B354,#REF!,5,FALSE)</f>
        <v>#REF!</v>
      </c>
      <c r="F354" s="76" t="e">
        <f>VLOOKUP($B354,#REF!,6,FALSE)</f>
        <v>#REF!</v>
      </c>
      <c r="G354" s="83" t="str">
        <f t="shared" si="10"/>
        <v>-</v>
      </c>
      <c r="H354" s="87" t="e">
        <f t="shared" si="11"/>
        <v>#REF!</v>
      </c>
      <c r="I354" s="49"/>
      <c r="J354" s="78" t="e">
        <f>VLOOKUP($B354,#REF!,13,FALSE)</f>
        <v>#REF!</v>
      </c>
      <c r="K354" s="79" t="e">
        <f>VLOOKUP($B354,#REF!,10,FALSE)</f>
        <v>#REF!</v>
      </c>
      <c r="L354" s="80" t="e">
        <f>VLOOKUP($B354,#REF!,17,FALSE)</f>
        <v>#REF!</v>
      </c>
      <c r="M354" s="81" t="str">
        <f>IFERROR(VLOOKUP($B354,#REF!,2,FALSE),"-")</f>
        <v>-</v>
      </c>
      <c r="N354" s="19"/>
    </row>
    <row r="355" spans="1:14" ht="24.75" customHeight="1" x14ac:dyDescent="0.2">
      <c r="A355" s="2"/>
      <c r="B355" s="74">
        <v>352</v>
      </c>
      <c r="C355" s="75" t="e">
        <f>VLOOKUP($B355,#REF!,2,FALSE)</f>
        <v>#REF!</v>
      </c>
      <c r="D355" s="75" t="e">
        <f>VLOOKUP($B355,#REF!,3,FALSE)</f>
        <v>#REF!</v>
      </c>
      <c r="E355" s="76" t="e">
        <f>VLOOKUP($B355,#REF!,5,FALSE)</f>
        <v>#REF!</v>
      </c>
      <c r="F355" s="76" t="e">
        <f>VLOOKUP($B355,#REF!,6,FALSE)</f>
        <v>#REF!</v>
      </c>
      <c r="G355" s="83" t="str">
        <f t="shared" si="10"/>
        <v>-</v>
      </c>
      <c r="H355" s="87" t="e">
        <f t="shared" si="11"/>
        <v>#REF!</v>
      </c>
      <c r="I355" s="49"/>
      <c r="J355" s="78" t="e">
        <f>VLOOKUP($B355,#REF!,13,FALSE)</f>
        <v>#REF!</v>
      </c>
      <c r="K355" s="79" t="e">
        <f>VLOOKUP($B355,#REF!,10,FALSE)</f>
        <v>#REF!</v>
      </c>
      <c r="L355" s="80" t="e">
        <f>VLOOKUP($B355,#REF!,17,FALSE)</f>
        <v>#REF!</v>
      </c>
      <c r="M355" s="81" t="str">
        <f>IFERROR(VLOOKUP($B355,#REF!,2,FALSE),"-")</f>
        <v>-</v>
      </c>
      <c r="N355" s="19"/>
    </row>
    <row r="356" spans="1:14" ht="24.75" customHeight="1" x14ac:dyDescent="0.2">
      <c r="A356" s="2"/>
      <c r="B356" s="74">
        <v>353</v>
      </c>
      <c r="C356" s="75" t="e">
        <f>VLOOKUP($B356,#REF!,2,FALSE)</f>
        <v>#REF!</v>
      </c>
      <c r="D356" s="75" t="e">
        <f>VLOOKUP($B356,#REF!,3,FALSE)</f>
        <v>#REF!</v>
      </c>
      <c r="E356" s="76" t="e">
        <f>VLOOKUP($B356,#REF!,5,FALSE)</f>
        <v>#REF!</v>
      </c>
      <c r="F356" s="76" t="e">
        <f>VLOOKUP($B356,#REF!,6,FALSE)</f>
        <v>#REF!</v>
      </c>
      <c r="G356" s="83" t="str">
        <f t="shared" si="10"/>
        <v>-</v>
      </c>
      <c r="H356" s="87" t="e">
        <f t="shared" si="11"/>
        <v>#REF!</v>
      </c>
      <c r="I356" s="49"/>
      <c r="J356" s="78" t="e">
        <f>VLOOKUP($B356,#REF!,13,FALSE)</f>
        <v>#REF!</v>
      </c>
      <c r="K356" s="79" t="e">
        <f>VLOOKUP($B356,#REF!,10,FALSE)</f>
        <v>#REF!</v>
      </c>
      <c r="L356" s="80" t="e">
        <f>VLOOKUP($B356,#REF!,17,FALSE)</f>
        <v>#REF!</v>
      </c>
      <c r="M356" s="81" t="str">
        <f>IFERROR(VLOOKUP($B356,#REF!,2,FALSE),"-")</f>
        <v>-</v>
      </c>
      <c r="N356" s="19"/>
    </row>
    <row r="357" spans="1:14" ht="24.75" customHeight="1" x14ac:dyDescent="0.2">
      <c r="A357" s="2"/>
      <c r="B357" s="74">
        <v>354</v>
      </c>
      <c r="C357" s="75" t="e">
        <f>VLOOKUP($B357,#REF!,2,FALSE)</f>
        <v>#REF!</v>
      </c>
      <c r="D357" s="75" t="e">
        <f>VLOOKUP($B357,#REF!,3,FALSE)</f>
        <v>#REF!</v>
      </c>
      <c r="E357" s="76" t="e">
        <f>VLOOKUP($B357,#REF!,5,FALSE)</f>
        <v>#REF!</v>
      </c>
      <c r="F357" s="76" t="e">
        <f>VLOOKUP($B357,#REF!,6,FALSE)</f>
        <v>#REF!</v>
      </c>
      <c r="G357" s="83" t="str">
        <f t="shared" si="10"/>
        <v>-</v>
      </c>
      <c r="H357" s="87" t="e">
        <f t="shared" si="11"/>
        <v>#REF!</v>
      </c>
      <c r="I357" s="49"/>
      <c r="J357" s="78" t="e">
        <f>VLOOKUP($B357,#REF!,13,FALSE)</f>
        <v>#REF!</v>
      </c>
      <c r="K357" s="79" t="e">
        <f>VLOOKUP($B357,#REF!,10,FALSE)</f>
        <v>#REF!</v>
      </c>
      <c r="L357" s="80" t="e">
        <f>VLOOKUP($B357,#REF!,17,FALSE)</f>
        <v>#REF!</v>
      </c>
      <c r="M357" s="81" t="str">
        <f>IFERROR(VLOOKUP($B357,#REF!,2,FALSE),"-")</f>
        <v>-</v>
      </c>
      <c r="N357" s="19"/>
    </row>
    <row r="358" spans="1:14" ht="24.75" customHeight="1" x14ac:dyDescent="0.2">
      <c r="A358" s="2"/>
      <c r="B358" s="74">
        <v>355</v>
      </c>
      <c r="C358" s="75" t="e">
        <f>VLOOKUP($B358,#REF!,2,FALSE)</f>
        <v>#REF!</v>
      </c>
      <c r="D358" s="75" t="e">
        <f>VLOOKUP($B358,#REF!,3,FALSE)</f>
        <v>#REF!</v>
      </c>
      <c r="E358" s="76" t="e">
        <f>VLOOKUP($B358,#REF!,5,FALSE)</f>
        <v>#REF!</v>
      </c>
      <c r="F358" s="76" t="e">
        <f>VLOOKUP($B358,#REF!,6,FALSE)</f>
        <v>#REF!</v>
      </c>
      <c r="G358" s="83" t="str">
        <f t="shared" si="10"/>
        <v>-</v>
      </c>
      <c r="H358" s="87" t="e">
        <f t="shared" si="11"/>
        <v>#REF!</v>
      </c>
      <c r="I358" s="49"/>
      <c r="J358" s="78" t="e">
        <f>VLOOKUP($B358,#REF!,13,FALSE)</f>
        <v>#REF!</v>
      </c>
      <c r="K358" s="79" t="e">
        <f>VLOOKUP($B358,#REF!,10,FALSE)</f>
        <v>#REF!</v>
      </c>
      <c r="L358" s="80" t="e">
        <f>VLOOKUP($B358,#REF!,17,FALSE)</f>
        <v>#REF!</v>
      </c>
      <c r="M358" s="81" t="str">
        <f>IFERROR(VLOOKUP($B358,#REF!,2,FALSE),"-")</f>
        <v>-</v>
      </c>
      <c r="N358" s="19"/>
    </row>
    <row r="359" spans="1:14" ht="24.75" customHeight="1" x14ac:dyDescent="0.2">
      <c r="A359" s="2"/>
      <c r="B359" s="74">
        <v>356</v>
      </c>
      <c r="C359" s="75" t="e">
        <f>VLOOKUP($B359,#REF!,2,FALSE)</f>
        <v>#REF!</v>
      </c>
      <c r="D359" s="75" t="e">
        <f>VLOOKUP($B359,#REF!,3,FALSE)</f>
        <v>#REF!</v>
      </c>
      <c r="E359" s="76" t="e">
        <f>VLOOKUP($B359,#REF!,5,FALSE)</f>
        <v>#REF!</v>
      </c>
      <c r="F359" s="76" t="e">
        <f>VLOOKUP($B359,#REF!,6,FALSE)</f>
        <v>#REF!</v>
      </c>
      <c r="G359" s="83" t="str">
        <f t="shared" si="10"/>
        <v>-</v>
      </c>
      <c r="H359" s="87" t="e">
        <f t="shared" si="11"/>
        <v>#REF!</v>
      </c>
      <c r="I359" s="49"/>
      <c r="J359" s="78" t="e">
        <f>VLOOKUP($B359,#REF!,13,FALSE)</f>
        <v>#REF!</v>
      </c>
      <c r="K359" s="79" t="e">
        <f>VLOOKUP($B359,#REF!,10,FALSE)</f>
        <v>#REF!</v>
      </c>
      <c r="L359" s="80" t="e">
        <f>VLOOKUP($B359,#REF!,17,FALSE)</f>
        <v>#REF!</v>
      </c>
      <c r="M359" s="81" t="str">
        <f>IFERROR(VLOOKUP($B359,#REF!,2,FALSE),"-")</f>
        <v>-</v>
      </c>
      <c r="N359" s="19"/>
    </row>
    <row r="360" spans="1:14" ht="24.75" customHeight="1" x14ac:dyDescent="0.2">
      <c r="A360" s="2"/>
      <c r="B360" s="74">
        <v>357</v>
      </c>
      <c r="C360" s="75" t="e">
        <f>VLOOKUP($B360,#REF!,2,FALSE)</f>
        <v>#REF!</v>
      </c>
      <c r="D360" s="75" t="e">
        <f>VLOOKUP($B360,#REF!,3,FALSE)</f>
        <v>#REF!</v>
      </c>
      <c r="E360" s="76" t="e">
        <f>VLOOKUP($B360,#REF!,5,FALSE)</f>
        <v>#REF!</v>
      </c>
      <c r="F360" s="76" t="e">
        <f>VLOOKUP($B360,#REF!,6,FALSE)</f>
        <v>#REF!</v>
      </c>
      <c r="G360" s="83" t="str">
        <f t="shared" si="10"/>
        <v>-</v>
      </c>
      <c r="H360" s="87" t="e">
        <f t="shared" si="11"/>
        <v>#REF!</v>
      </c>
      <c r="I360" s="49"/>
      <c r="J360" s="78" t="e">
        <f>VLOOKUP($B360,#REF!,13,FALSE)</f>
        <v>#REF!</v>
      </c>
      <c r="K360" s="79" t="e">
        <f>VLOOKUP($B360,#REF!,10,FALSE)</f>
        <v>#REF!</v>
      </c>
      <c r="L360" s="80" t="e">
        <f>VLOOKUP($B360,#REF!,17,FALSE)</f>
        <v>#REF!</v>
      </c>
      <c r="M360" s="81" t="str">
        <f>IFERROR(VLOOKUP($B360,#REF!,2,FALSE),"-")</f>
        <v>-</v>
      </c>
      <c r="N360" s="19"/>
    </row>
    <row r="361" spans="1:14" ht="24.75" customHeight="1" x14ac:dyDescent="0.2">
      <c r="A361" s="2"/>
      <c r="B361" s="74">
        <v>358</v>
      </c>
      <c r="C361" s="75" t="e">
        <f>VLOOKUP($B361,#REF!,2,FALSE)</f>
        <v>#REF!</v>
      </c>
      <c r="D361" s="75" t="e">
        <f>VLOOKUP($B361,#REF!,3,FALSE)</f>
        <v>#REF!</v>
      </c>
      <c r="E361" s="76" t="e">
        <f>VLOOKUP($B361,#REF!,5,FALSE)</f>
        <v>#REF!</v>
      </c>
      <c r="F361" s="76" t="e">
        <f>VLOOKUP($B361,#REF!,6,FALSE)</f>
        <v>#REF!</v>
      </c>
      <c r="G361" s="83" t="str">
        <f t="shared" si="10"/>
        <v>-</v>
      </c>
      <c r="H361" s="87" t="e">
        <f t="shared" si="11"/>
        <v>#REF!</v>
      </c>
      <c r="I361" s="49"/>
      <c r="J361" s="78" t="e">
        <f>VLOOKUP($B361,#REF!,13,FALSE)</f>
        <v>#REF!</v>
      </c>
      <c r="K361" s="79" t="e">
        <f>VLOOKUP($B361,#REF!,10,FALSE)</f>
        <v>#REF!</v>
      </c>
      <c r="L361" s="80" t="e">
        <f>VLOOKUP($B361,#REF!,17,FALSE)</f>
        <v>#REF!</v>
      </c>
      <c r="M361" s="81" t="str">
        <f>IFERROR(VLOOKUP($B361,#REF!,2,FALSE),"-")</f>
        <v>-</v>
      </c>
      <c r="N361" s="19"/>
    </row>
    <row r="362" spans="1:14" ht="24.75" customHeight="1" x14ac:dyDescent="0.2">
      <c r="A362" s="2"/>
      <c r="B362" s="74">
        <v>359</v>
      </c>
      <c r="C362" s="75" t="e">
        <f>VLOOKUP($B362,#REF!,2,FALSE)</f>
        <v>#REF!</v>
      </c>
      <c r="D362" s="75" t="e">
        <f>VLOOKUP($B362,#REF!,3,FALSE)</f>
        <v>#REF!</v>
      </c>
      <c r="E362" s="76" t="e">
        <f>VLOOKUP($B362,#REF!,5,FALSE)</f>
        <v>#REF!</v>
      </c>
      <c r="F362" s="76" t="e">
        <f>VLOOKUP($B362,#REF!,6,FALSE)</f>
        <v>#REF!</v>
      </c>
      <c r="G362" s="83" t="str">
        <f t="shared" si="10"/>
        <v>-</v>
      </c>
      <c r="H362" s="87" t="e">
        <f t="shared" si="11"/>
        <v>#REF!</v>
      </c>
      <c r="I362" s="49"/>
      <c r="J362" s="78" t="e">
        <f>VLOOKUP($B362,#REF!,13,FALSE)</f>
        <v>#REF!</v>
      </c>
      <c r="K362" s="79" t="e">
        <f>VLOOKUP($B362,#REF!,10,FALSE)</f>
        <v>#REF!</v>
      </c>
      <c r="L362" s="80" t="e">
        <f>VLOOKUP($B362,#REF!,17,FALSE)</f>
        <v>#REF!</v>
      </c>
      <c r="M362" s="81" t="str">
        <f>IFERROR(VLOOKUP($B362,#REF!,2,FALSE),"-")</f>
        <v>-</v>
      </c>
      <c r="N362" s="19"/>
    </row>
    <row r="363" spans="1:14" ht="24.75" customHeight="1" x14ac:dyDescent="0.2">
      <c r="A363" s="2"/>
      <c r="B363" s="74">
        <v>360</v>
      </c>
      <c r="C363" s="75" t="e">
        <f>VLOOKUP($B363,#REF!,2,FALSE)</f>
        <v>#REF!</v>
      </c>
      <c r="D363" s="75" t="e">
        <f>VLOOKUP($B363,#REF!,3,FALSE)</f>
        <v>#REF!</v>
      </c>
      <c r="E363" s="76" t="e">
        <f>VLOOKUP($B363,#REF!,5,FALSE)</f>
        <v>#REF!</v>
      </c>
      <c r="F363" s="76" t="e">
        <f>VLOOKUP($B363,#REF!,6,FALSE)</f>
        <v>#REF!</v>
      </c>
      <c r="G363" s="83" t="str">
        <f t="shared" si="10"/>
        <v>-</v>
      </c>
      <c r="H363" s="87" t="e">
        <f t="shared" si="11"/>
        <v>#REF!</v>
      </c>
      <c r="I363" s="49"/>
      <c r="J363" s="78" t="e">
        <f>VLOOKUP($B363,#REF!,13,FALSE)</f>
        <v>#REF!</v>
      </c>
      <c r="K363" s="79" t="e">
        <f>VLOOKUP($B363,#REF!,10,FALSE)</f>
        <v>#REF!</v>
      </c>
      <c r="L363" s="80" t="e">
        <f>VLOOKUP($B363,#REF!,17,FALSE)</f>
        <v>#REF!</v>
      </c>
      <c r="M363" s="81" t="str">
        <f>IFERROR(VLOOKUP($B363,#REF!,2,FALSE),"-")</f>
        <v>-</v>
      </c>
      <c r="N363" s="19"/>
    </row>
    <row r="364" spans="1:14" ht="24.75" customHeight="1" x14ac:dyDescent="0.2">
      <c r="A364" s="2"/>
      <c r="B364" s="74">
        <v>361</v>
      </c>
      <c r="C364" s="75" t="e">
        <f>VLOOKUP($B364,#REF!,2,FALSE)</f>
        <v>#REF!</v>
      </c>
      <c r="D364" s="75" t="e">
        <f>VLOOKUP($B364,#REF!,3,FALSE)</f>
        <v>#REF!</v>
      </c>
      <c r="E364" s="76" t="e">
        <f>VLOOKUP($B364,#REF!,5,FALSE)</f>
        <v>#REF!</v>
      </c>
      <c r="F364" s="76" t="e">
        <f>VLOOKUP($B364,#REF!,6,FALSE)</f>
        <v>#REF!</v>
      </c>
      <c r="G364" s="83" t="str">
        <f t="shared" si="10"/>
        <v>-</v>
      </c>
      <c r="H364" s="87" t="e">
        <f t="shared" si="11"/>
        <v>#REF!</v>
      </c>
      <c r="I364" s="49"/>
      <c r="J364" s="78" t="e">
        <f>VLOOKUP($B364,#REF!,13,FALSE)</f>
        <v>#REF!</v>
      </c>
      <c r="K364" s="79" t="e">
        <f>VLOOKUP($B364,#REF!,10,FALSE)</f>
        <v>#REF!</v>
      </c>
      <c r="L364" s="80" t="e">
        <f>VLOOKUP($B364,#REF!,17,FALSE)</f>
        <v>#REF!</v>
      </c>
      <c r="M364" s="81" t="str">
        <f>IFERROR(VLOOKUP($B364,#REF!,2,FALSE),"-")</f>
        <v>-</v>
      </c>
      <c r="N364" s="19"/>
    </row>
    <row r="365" spans="1:14" ht="24.75" customHeight="1" x14ac:dyDescent="0.2">
      <c r="A365" s="2"/>
      <c r="B365" s="74">
        <v>362</v>
      </c>
      <c r="C365" s="75" t="e">
        <f>VLOOKUP($B365,#REF!,2,FALSE)</f>
        <v>#REF!</v>
      </c>
      <c r="D365" s="75" t="e">
        <f>VLOOKUP($B365,#REF!,3,FALSE)</f>
        <v>#REF!</v>
      </c>
      <c r="E365" s="76" t="e">
        <f>VLOOKUP($B365,#REF!,5,FALSE)</f>
        <v>#REF!</v>
      </c>
      <c r="F365" s="76" t="e">
        <f>VLOOKUP($B365,#REF!,6,FALSE)</f>
        <v>#REF!</v>
      </c>
      <c r="G365" s="83" t="str">
        <f t="shared" si="10"/>
        <v>-</v>
      </c>
      <c r="H365" s="87" t="e">
        <f t="shared" si="11"/>
        <v>#REF!</v>
      </c>
      <c r="I365" s="49"/>
      <c r="J365" s="78" t="e">
        <f>VLOOKUP($B365,#REF!,13,FALSE)</f>
        <v>#REF!</v>
      </c>
      <c r="K365" s="79" t="e">
        <f>VLOOKUP($B365,#REF!,10,FALSE)</f>
        <v>#REF!</v>
      </c>
      <c r="L365" s="80" t="e">
        <f>VLOOKUP($B365,#REF!,17,FALSE)</f>
        <v>#REF!</v>
      </c>
      <c r="M365" s="81" t="str">
        <f>IFERROR(VLOOKUP($B365,#REF!,2,FALSE),"-")</f>
        <v>-</v>
      </c>
      <c r="N365" s="19"/>
    </row>
    <row r="366" spans="1:14" ht="24.75" customHeight="1" x14ac:dyDescent="0.2">
      <c r="A366" s="2"/>
      <c r="B366" s="74">
        <v>363</v>
      </c>
      <c r="C366" s="75" t="e">
        <f>VLOOKUP($B366,#REF!,2,FALSE)</f>
        <v>#REF!</v>
      </c>
      <c r="D366" s="75" t="e">
        <f>VLOOKUP($B366,#REF!,3,FALSE)</f>
        <v>#REF!</v>
      </c>
      <c r="E366" s="76" t="e">
        <f>VLOOKUP($B366,#REF!,5,FALSE)</f>
        <v>#REF!</v>
      </c>
      <c r="F366" s="76" t="e">
        <f>VLOOKUP($B366,#REF!,6,FALSE)</f>
        <v>#REF!</v>
      </c>
      <c r="G366" s="83" t="str">
        <f t="shared" si="10"/>
        <v>-</v>
      </c>
      <c r="H366" s="87" t="e">
        <f t="shared" si="11"/>
        <v>#REF!</v>
      </c>
      <c r="I366" s="49"/>
      <c r="J366" s="78" t="e">
        <f>VLOOKUP($B366,#REF!,13,FALSE)</f>
        <v>#REF!</v>
      </c>
      <c r="K366" s="79" t="e">
        <f>VLOOKUP($B366,#REF!,10,FALSE)</f>
        <v>#REF!</v>
      </c>
      <c r="L366" s="80" t="e">
        <f>VLOOKUP($B366,#REF!,17,FALSE)</f>
        <v>#REF!</v>
      </c>
      <c r="M366" s="81" t="str">
        <f>IFERROR(VLOOKUP($B366,#REF!,2,FALSE),"-")</f>
        <v>-</v>
      </c>
      <c r="N366" s="19"/>
    </row>
    <row r="367" spans="1:14" ht="24.75" customHeight="1" x14ac:dyDescent="0.2">
      <c r="A367" s="2"/>
      <c r="B367" s="74">
        <v>364</v>
      </c>
      <c r="C367" s="75" t="e">
        <f>VLOOKUP($B367,#REF!,2,FALSE)</f>
        <v>#REF!</v>
      </c>
      <c r="D367" s="75" t="e">
        <f>VLOOKUP($B367,#REF!,3,FALSE)</f>
        <v>#REF!</v>
      </c>
      <c r="E367" s="76" t="e">
        <f>VLOOKUP($B367,#REF!,5,FALSE)</f>
        <v>#REF!</v>
      </c>
      <c r="F367" s="76" t="e">
        <f>VLOOKUP($B367,#REF!,6,FALSE)</f>
        <v>#REF!</v>
      </c>
      <c r="G367" s="83" t="str">
        <f t="shared" si="10"/>
        <v>-</v>
      </c>
      <c r="H367" s="87" t="e">
        <f t="shared" si="11"/>
        <v>#REF!</v>
      </c>
      <c r="I367" s="49"/>
      <c r="J367" s="78" t="e">
        <f>VLOOKUP($B367,#REF!,13,FALSE)</f>
        <v>#REF!</v>
      </c>
      <c r="K367" s="79" t="e">
        <f>VLOOKUP($B367,#REF!,10,FALSE)</f>
        <v>#REF!</v>
      </c>
      <c r="L367" s="80" t="e">
        <f>VLOOKUP($B367,#REF!,17,FALSE)</f>
        <v>#REF!</v>
      </c>
      <c r="M367" s="81" t="str">
        <f>IFERROR(VLOOKUP($B367,#REF!,2,FALSE),"-")</f>
        <v>-</v>
      </c>
      <c r="N367" s="19"/>
    </row>
    <row r="368" spans="1:14" ht="24.75" customHeight="1" x14ac:dyDescent="0.2">
      <c r="A368" s="2"/>
      <c r="B368" s="74">
        <v>365</v>
      </c>
      <c r="C368" s="75" t="e">
        <f>VLOOKUP($B368,#REF!,2,FALSE)</f>
        <v>#REF!</v>
      </c>
      <c r="D368" s="75" t="e">
        <f>VLOOKUP($B368,#REF!,3,FALSE)</f>
        <v>#REF!</v>
      </c>
      <c r="E368" s="76" t="e">
        <f>VLOOKUP($B368,#REF!,5,FALSE)</f>
        <v>#REF!</v>
      </c>
      <c r="F368" s="76" t="e">
        <f>VLOOKUP($B368,#REF!,6,FALSE)</f>
        <v>#REF!</v>
      </c>
      <c r="G368" s="83" t="str">
        <f t="shared" si="10"/>
        <v>-</v>
      </c>
      <c r="H368" s="87" t="e">
        <f t="shared" si="11"/>
        <v>#REF!</v>
      </c>
      <c r="I368" s="49"/>
      <c r="J368" s="78" t="e">
        <f>VLOOKUP($B368,#REF!,13,FALSE)</f>
        <v>#REF!</v>
      </c>
      <c r="K368" s="79" t="e">
        <f>VLOOKUP($B368,#REF!,10,FALSE)</f>
        <v>#REF!</v>
      </c>
      <c r="L368" s="80" t="e">
        <f>VLOOKUP($B368,#REF!,17,FALSE)</f>
        <v>#REF!</v>
      </c>
      <c r="M368" s="81" t="str">
        <f>IFERROR(VLOOKUP($B368,#REF!,2,FALSE),"-")</f>
        <v>-</v>
      </c>
      <c r="N368" s="19"/>
    </row>
    <row r="369" spans="1:14" ht="24.75" customHeight="1" x14ac:dyDescent="0.2">
      <c r="A369" s="2"/>
      <c r="B369" s="74">
        <v>366</v>
      </c>
      <c r="C369" s="75" t="e">
        <f>VLOOKUP($B369,#REF!,2,FALSE)</f>
        <v>#REF!</v>
      </c>
      <c r="D369" s="75" t="e">
        <f>VLOOKUP($B369,#REF!,3,FALSE)</f>
        <v>#REF!</v>
      </c>
      <c r="E369" s="76" t="e">
        <f>VLOOKUP($B369,#REF!,5,FALSE)</f>
        <v>#REF!</v>
      </c>
      <c r="F369" s="76" t="e">
        <f>VLOOKUP($B369,#REF!,6,FALSE)</f>
        <v>#REF!</v>
      </c>
      <c r="G369" s="83" t="str">
        <f t="shared" si="10"/>
        <v>-</v>
      </c>
      <c r="H369" s="87" t="e">
        <f t="shared" si="11"/>
        <v>#REF!</v>
      </c>
      <c r="I369" s="49"/>
      <c r="J369" s="78" t="e">
        <f>VLOOKUP($B369,#REF!,13,FALSE)</f>
        <v>#REF!</v>
      </c>
      <c r="K369" s="79" t="e">
        <f>VLOOKUP($B369,#REF!,10,FALSE)</f>
        <v>#REF!</v>
      </c>
      <c r="L369" s="80" t="e">
        <f>VLOOKUP($B369,#REF!,17,FALSE)</f>
        <v>#REF!</v>
      </c>
      <c r="M369" s="81" t="str">
        <f>IFERROR(VLOOKUP($B369,#REF!,2,FALSE),"-")</f>
        <v>-</v>
      </c>
      <c r="N369" s="19"/>
    </row>
    <row r="370" spans="1:14" ht="24.75" customHeight="1" x14ac:dyDescent="0.2">
      <c r="A370" s="2"/>
      <c r="B370" s="74">
        <v>367</v>
      </c>
      <c r="C370" s="75" t="e">
        <f>VLOOKUP($B370,#REF!,2,FALSE)</f>
        <v>#REF!</v>
      </c>
      <c r="D370" s="75" t="e">
        <f>VLOOKUP($B370,#REF!,3,FALSE)</f>
        <v>#REF!</v>
      </c>
      <c r="E370" s="76" t="e">
        <f>VLOOKUP($B370,#REF!,5,FALSE)</f>
        <v>#REF!</v>
      </c>
      <c r="F370" s="76" t="e">
        <f>VLOOKUP($B370,#REF!,6,FALSE)</f>
        <v>#REF!</v>
      </c>
      <c r="G370" s="83" t="str">
        <f t="shared" si="10"/>
        <v>-</v>
      </c>
      <c r="H370" s="87" t="e">
        <f t="shared" si="11"/>
        <v>#REF!</v>
      </c>
      <c r="I370" s="49"/>
      <c r="J370" s="78" t="e">
        <f>VLOOKUP($B370,#REF!,13,FALSE)</f>
        <v>#REF!</v>
      </c>
      <c r="K370" s="79" t="e">
        <f>VLOOKUP($B370,#REF!,10,FALSE)</f>
        <v>#REF!</v>
      </c>
      <c r="L370" s="80" t="e">
        <f>VLOOKUP($B370,#REF!,17,FALSE)</f>
        <v>#REF!</v>
      </c>
      <c r="M370" s="81" t="str">
        <f>IFERROR(VLOOKUP($B370,#REF!,2,FALSE),"-")</f>
        <v>-</v>
      </c>
      <c r="N370" s="19"/>
    </row>
    <row r="371" spans="1:14" ht="24.75" customHeight="1" x14ac:dyDescent="0.2">
      <c r="A371" s="2"/>
      <c r="B371" s="74">
        <v>368</v>
      </c>
      <c r="C371" s="75" t="e">
        <f>VLOOKUP($B371,#REF!,2,FALSE)</f>
        <v>#REF!</v>
      </c>
      <c r="D371" s="75" t="e">
        <f>VLOOKUP($B371,#REF!,3,FALSE)</f>
        <v>#REF!</v>
      </c>
      <c r="E371" s="76" t="e">
        <f>VLOOKUP($B371,#REF!,5,FALSE)</f>
        <v>#REF!</v>
      </c>
      <c r="F371" s="76" t="e">
        <f>VLOOKUP($B371,#REF!,6,FALSE)</f>
        <v>#REF!</v>
      </c>
      <c r="G371" s="83" t="str">
        <f t="shared" si="10"/>
        <v>-</v>
      </c>
      <c r="H371" s="87" t="e">
        <f t="shared" si="11"/>
        <v>#REF!</v>
      </c>
      <c r="I371" s="49"/>
      <c r="J371" s="78" t="e">
        <f>VLOOKUP($B371,#REF!,13,FALSE)</f>
        <v>#REF!</v>
      </c>
      <c r="K371" s="79" t="e">
        <f>VLOOKUP($B371,#REF!,10,FALSE)</f>
        <v>#REF!</v>
      </c>
      <c r="L371" s="80" t="e">
        <f>VLOOKUP($B371,#REF!,17,FALSE)</f>
        <v>#REF!</v>
      </c>
      <c r="M371" s="81" t="str">
        <f>IFERROR(VLOOKUP($B371,#REF!,2,FALSE),"-")</f>
        <v>-</v>
      </c>
      <c r="N371" s="19"/>
    </row>
    <row r="372" spans="1:14" ht="24.75" customHeight="1" x14ac:dyDescent="0.2">
      <c r="A372" s="2"/>
      <c r="B372" s="74">
        <v>369</v>
      </c>
      <c r="C372" s="75" t="e">
        <f>VLOOKUP($B372,#REF!,2,FALSE)</f>
        <v>#REF!</v>
      </c>
      <c r="D372" s="75" t="e">
        <f>VLOOKUP($B372,#REF!,3,FALSE)</f>
        <v>#REF!</v>
      </c>
      <c r="E372" s="76" t="e">
        <f>VLOOKUP($B372,#REF!,5,FALSE)</f>
        <v>#REF!</v>
      </c>
      <c r="F372" s="76" t="e">
        <f>VLOOKUP($B372,#REF!,6,FALSE)</f>
        <v>#REF!</v>
      </c>
      <c r="G372" s="83" t="str">
        <f t="shared" si="10"/>
        <v>-</v>
      </c>
      <c r="H372" s="87" t="e">
        <f t="shared" si="11"/>
        <v>#REF!</v>
      </c>
      <c r="I372" s="49"/>
      <c r="J372" s="78" t="e">
        <f>VLOOKUP($B372,#REF!,13,FALSE)</f>
        <v>#REF!</v>
      </c>
      <c r="K372" s="79" t="e">
        <f>VLOOKUP($B372,#REF!,10,FALSE)</f>
        <v>#REF!</v>
      </c>
      <c r="L372" s="80" t="e">
        <f>VLOOKUP($B372,#REF!,17,FALSE)</f>
        <v>#REF!</v>
      </c>
      <c r="M372" s="81" t="str">
        <f>IFERROR(VLOOKUP($B372,#REF!,2,FALSE),"-")</f>
        <v>-</v>
      </c>
      <c r="N372" s="19"/>
    </row>
    <row r="373" spans="1:14" ht="24.75" customHeight="1" x14ac:dyDescent="0.2">
      <c r="A373" s="2"/>
      <c r="B373" s="74">
        <v>370</v>
      </c>
      <c r="C373" s="75" t="e">
        <f>VLOOKUP($B373,#REF!,2,FALSE)</f>
        <v>#REF!</v>
      </c>
      <c r="D373" s="75" t="e">
        <f>VLOOKUP($B373,#REF!,3,FALSE)</f>
        <v>#REF!</v>
      </c>
      <c r="E373" s="76" t="e">
        <f>VLOOKUP($B373,#REF!,5,FALSE)</f>
        <v>#REF!</v>
      </c>
      <c r="F373" s="76" t="e">
        <f>VLOOKUP($B373,#REF!,6,FALSE)</f>
        <v>#REF!</v>
      </c>
      <c r="G373" s="83" t="str">
        <f t="shared" si="10"/>
        <v>-</v>
      </c>
      <c r="H373" s="87" t="e">
        <f t="shared" si="11"/>
        <v>#REF!</v>
      </c>
      <c r="I373" s="49"/>
      <c r="J373" s="78" t="e">
        <f>VLOOKUP($B373,#REF!,13,FALSE)</f>
        <v>#REF!</v>
      </c>
      <c r="K373" s="79" t="e">
        <f>VLOOKUP($B373,#REF!,10,FALSE)</f>
        <v>#REF!</v>
      </c>
      <c r="L373" s="80" t="e">
        <f>VLOOKUP($B373,#REF!,17,FALSE)</f>
        <v>#REF!</v>
      </c>
      <c r="M373" s="81" t="str">
        <f>IFERROR(VLOOKUP($B373,#REF!,2,FALSE),"-")</f>
        <v>-</v>
      </c>
      <c r="N373" s="19"/>
    </row>
    <row r="374" spans="1:14" ht="24.75" customHeight="1" x14ac:dyDescent="0.2">
      <c r="A374" s="2"/>
      <c r="B374" s="74">
        <v>371</v>
      </c>
      <c r="C374" s="75" t="e">
        <f>VLOOKUP($B374,#REF!,2,FALSE)</f>
        <v>#REF!</v>
      </c>
      <c r="D374" s="75" t="e">
        <f>VLOOKUP($B374,#REF!,3,FALSE)</f>
        <v>#REF!</v>
      </c>
      <c r="E374" s="76" t="e">
        <f>VLOOKUP($B374,#REF!,5,FALSE)</f>
        <v>#REF!</v>
      </c>
      <c r="F374" s="76" t="e">
        <f>VLOOKUP($B374,#REF!,6,FALSE)</f>
        <v>#REF!</v>
      </c>
      <c r="G374" s="83" t="str">
        <f t="shared" si="10"/>
        <v>-</v>
      </c>
      <c r="H374" s="87" t="e">
        <f t="shared" si="11"/>
        <v>#REF!</v>
      </c>
      <c r="I374" s="49"/>
      <c r="J374" s="78" t="e">
        <f>VLOOKUP($B374,#REF!,13,FALSE)</f>
        <v>#REF!</v>
      </c>
      <c r="K374" s="79" t="e">
        <f>VLOOKUP($B374,#REF!,10,FALSE)</f>
        <v>#REF!</v>
      </c>
      <c r="L374" s="80" t="e">
        <f>VLOOKUP($B374,#REF!,17,FALSE)</f>
        <v>#REF!</v>
      </c>
      <c r="M374" s="81" t="str">
        <f>IFERROR(VLOOKUP($B374,#REF!,2,FALSE),"-")</f>
        <v>-</v>
      </c>
      <c r="N374" s="19"/>
    </row>
    <row r="375" spans="1:14" ht="24.75" customHeight="1" x14ac:dyDescent="0.2">
      <c r="A375" s="2"/>
      <c r="B375" s="74">
        <v>372</v>
      </c>
      <c r="C375" s="75" t="e">
        <f>VLOOKUP($B375,#REF!,2,FALSE)</f>
        <v>#REF!</v>
      </c>
      <c r="D375" s="75" t="e">
        <f>VLOOKUP($B375,#REF!,3,FALSE)</f>
        <v>#REF!</v>
      </c>
      <c r="E375" s="76" t="e">
        <f>VLOOKUP($B375,#REF!,5,FALSE)</f>
        <v>#REF!</v>
      </c>
      <c r="F375" s="76" t="e">
        <f>VLOOKUP($B375,#REF!,6,FALSE)</f>
        <v>#REF!</v>
      </c>
      <c r="G375" s="83" t="str">
        <f t="shared" si="10"/>
        <v>-</v>
      </c>
      <c r="H375" s="87" t="e">
        <f t="shared" si="11"/>
        <v>#REF!</v>
      </c>
      <c r="I375" s="49"/>
      <c r="J375" s="78" t="e">
        <f>VLOOKUP($B375,#REF!,13,FALSE)</f>
        <v>#REF!</v>
      </c>
      <c r="K375" s="79" t="e">
        <f>VLOOKUP($B375,#REF!,10,FALSE)</f>
        <v>#REF!</v>
      </c>
      <c r="L375" s="80" t="e">
        <f>VLOOKUP($B375,#REF!,17,FALSE)</f>
        <v>#REF!</v>
      </c>
      <c r="M375" s="81" t="str">
        <f>IFERROR(VLOOKUP($B375,#REF!,2,FALSE),"-")</f>
        <v>-</v>
      </c>
      <c r="N375" s="19"/>
    </row>
    <row r="376" spans="1:14" ht="24.75" customHeight="1" x14ac:dyDescent="0.2">
      <c r="A376" s="2"/>
      <c r="B376" s="74">
        <v>373</v>
      </c>
      <c r="C376" s="75" t="e">
        <f>VLOOKUP($B376,#REF!,2,FALSE)</f>
        <v>#REF!</v>
      </c>
      <c r="D376" s="75" t="e">
        <f>VLOOKUP($B376,#REF!,3,FALSE)</f>
        <v>#REF!</v>
      </c>
      <c r="E376" s="76" t="e">
        <f>VLOOKUP($B376,#REF!,5,FALSE)</f>
        <v>#REF!</v>
      </c>
      <c r="F376" s="76" t="e">
        <f>VLOOKUP($B376,#REF!,6,FALSE)</f>
        <v>#REF!</v>
      </c>
      <c r="G376" s="83" t="str">
        <f t="shared" si="10"/>
        <v>-</v>
      </c>
      <c r="H376" s="87" t="e">
        <f t="shared" si="11"/>
        <v>#REF!</v>
      </c>
      <c r="I376" s="49"/>
      <c r="J376" s="78" t="e">
        <f>VLOOKUP($B376,#REF!,13,FALSE)</f>
        <v>#REF!</v>
      </c>
      <c r="K376" s="79" t="e">
        <f>VLOOKUP($B376,#REF!,10,FALSE)</f>
        <v>#REF!</v>
      </c>
      <c r="L376" s="80" t="e">
        <f>VLOOKUP($B376,#REF!,17,FALSE)</f>
        <v>#REF!</v>
      </c>
      <c r="M376" s="81" t="str">
        <f>IFERROR(VLOOKUP($B376,#REF!,2,FALSE),"-")</f>
        <v>-</v>
      </c>
      <c r="N376" s="19"/>
    </row>
    <row r="377" spans="1:14" ht="24.75" customHeight="1" x14ac:dyDescent="0.2">
      <c r="A377" s="2"/>
      <c r="B377" s="74">
        <v>374</v>
      </c>
      <c r="C377" s="75" t="e">
        <f>VLOOKUP($B377,#REF!,2,FALSE)</f>
        <v>#REF!</v>
      </c>
      <c r="D377" s="75" t="e">
        <f>VLOOKUP($B377,#REF!,3,FALSE)</f>
        <v>#REF!</v>
      </c>
      <c r="E377" s="76" t="e">
        <f>VLOOKUP($B377,#REF!,5,FALSE)</f>
        <v>#REF!</v>
      </c>
      <c r="F377" s="76" t="e">
        <f>VLOOKUP($B377,#REF!,6,FALSE)</f>
        <v>#REF!</v>
      </c>
      <c r="G377" s="83" t="str">
        <f t="shared" si="10"/>
        <v>-</v>
      </c>
      <c r="H377" s="87" t="e">
        <f t="shared" si="11"/>
        <v>#REF!</v>
      </c>
      <c r="I377" s="49"/>
      <c r="J377" s="78" t="e">
        <f>VLOOKUP($B377,#REF!,13,FALSE)</f>
        <v>#REF!</v>
      </c>
      <c r="K377" s="79" t="e">
        <f>VLOOKUP($B377,#REF!,10,FALSE)</f>
        <v>#REF!</v>
      </c>
      <c r="L377" s="80" t="e">
        <f>VLOOKUP($B377,#REF!,17,FALSE)</f>
        <v>#REF!</v>
      </c>
      <c r="M377" s="81" t="str">
        <f>IFERROR(VLOOKUP($B377,#REF!,2,FALSE),"-")</f>
        <v>-</v>
      </c>
      <c r="N377" s="19"/>
    </row>
    <row r="378" spans="1:14" ht="24.75" customHeight="1" x14ac:dyDescent="0.2">
      <c r="A378" s="2"/>
      <c r="B378" s="74">
        <v>375</v>
      </c>
      <c r="C378" s="75" t="e">
        <f>VLOOKUP($B378,#REF!,2,FALSE)</f>
        <v>#REF!</v>
      </c>
      <c r="D378" s="75" t="e">
        <f>VLOOKUP($B378,#REF!,3,FALSE)</f>
        <v>#REF!</v>
      </c>
      <c r="E378" s="76" t="e">
        <f>VLOOKUP($B378,#REF!,5,FALSE)</f>
        <v>#REF!</v>
      </c>
      <c r="F378" s="76" t="e">
        <f>VLOOKUP($B378,#REF!,6,FALSE)</f>
        <v>#REF!</v>
      </c>
      <c r="G378" s="83" t="str">
        <f t="shared" si="10"/>
        <v>-</v>
      </c>
      <c r="H378" s="87" t="e">
        <f t="shared" si="11"/>
        <v>#REF!</v>
      </c>
      <c r="I378" s="49"/>
      <c r="J378" s="78" t="e">
        <f>VLOOKUP($B378,#REF!,13,FALSE)</f>
        <v>#REF!</v>
      </c>
      <c r="K378" s="79" t="e">
        <f>VLOOKUP($B378,#REF!,10,FALSE)</f>
        <v>#REF!</v>
      </c>
      <c r="L378" s="80" t="e">
        <f>VLOOKUP($B378,#REF!,17,FALSE)</f>
        <v>#REF!</v>
      </c>
      <c r="M378" s="81" t="str">
        <f>IFERROR(VLOOKUP($B378,#REF!,2,FALSE),"-")</f>
        <v>-</v>
      </c>
      <c r="N378" s="19"/>
    </row>
    <row r="379" spans="1:14" ht="24.75" customHeight="1" x14ac:dyDescent="0.2">
      <c r="A379" s="2"/>
      <c r="B379" s="74">
        <v>376</v>
      </c>
      <c r="C379" s="75" t="e">
        <f>VLOOKUP($B379,#REF!,2,FALSE)</f>
        <v>#REF!</v>
      </c>
      <c r="D379" s="75" t="e">
        <f>VLOOKUP($B379,#REF!,3,FALSE)</f>
        <v>#REF!</v>
      </c>
      <c r="E379" s="76" t="e">
        <f>VLOOKUP($B379,#REF!,5,FALSE)</f>
        <v>#REF!</v>
      </c>
      <c r="F379" s="76" t="e">
        <f>VLOOKUP($B379,#REF!,6,FALSE)</f>
        <v>#REF!</v>
      </c>
      <c r="G379" s="83" t="str">
        <f t="shared" si="10"/>
        <v>-</v>
      </c>
      <c r="H379" s="87" t="e">
        <f t="shared" si="11"/>
        <v>#REF!</v>
      </c>
      <c r="I379" s="49"/>
      <c r="J379" s="78" t="e">
        <f>VLOOKUP($B379,#REF!,13,FALSE)</f>
        <v>#REF!</v>
      </c>
      <c r="K379" s="79" t="e">
        <f>VLOOKUP($B379,#REF!,10,FALSE)</f>
        <v>#REF!</v>
      </c>
      <c r="L379" s="80" t="e">
        <f>VLOOKUP($B379,#REF!,17,FALSE)</f>
        <v>#REF!</v>
      </c>
      <c r="M379" s="81" t="str">
        <f>IFERROR(VLOOKUP($B379,#REF!,2,FALSE),"-")</f>
        <v>-</v>
      </c>
      <c r="N379" s="19"/>
    </row>
    <row r="380" spans="1:14" ht="24.75" customHeight="1" x14ac:dyDescent="0.2">
      <c r="A380" s="2"/>
      <c r="B380" s="74">
        <v>377</v>
      </c>
      <c r="C380" s="75" t="e">
        <f>VLOOKUP($B380,#REF!,2,FALSE)</f>
        <v>#REF!</v>
      </c>
      <c r="D380" s="75" t="e">
        <f>VLOOKUP($B380,#REF!,3,FALSE)</f>
        <v>#REF!</v>
      </c>
      <c r="E380" s="76" t="e">
        <f>VLOOKUP($B380,#REF!,5,FALSE)</f>
        <v>#REF!</v>
      </c>
      <c r="F380" s="76" t="e">
        <f>VLOOKUP($B380,#REF!,6,FALSE)</f>
        <v>#REF!</v>
      </c>
      <c r="G380" s="83" t="str">
        <f t="shared" si="10"/>
        <v>-</v>
      </c>
      <c r="H380" s="87" t="e">
        <f t="shared" si="11"/>
        <v>#REF!</v>
      </c>
      <c r="I380" s="49"/>
      <c r="J380" s="78" t="e">
        <f>VLOOKUP($B380,#REF!,13,FALSE)</f>
        <v>#REF!</v>
      </c>
      <c r="K380" s="79" t="e">
        <f>VLOOKUP($B380,#REF!,10,FALSE)</f>
        <v>#REF!</v>
      </c>
      <c r="L380" s="80" t="e">
        <f>VLOOKUP($B380,#REF!,17,FALSE)</f>
        <v>#REF!</v>
      </c>
      <c r="M380" s="81" t="str">
        <f>IFERROR(VLOOKUP($B380,#REF!,2,FALSE),"-")</f>
        <v>-</v>
      </c>
      <c r="N380" s="19"/>
    </row>
    <row r="381" spans="1:14" ht="24.75" customHeight="1" x14ac:dyDescent="0.2">
      <c r="A381" s="2"/>
      <c r="B381" s="74">
        <v>378</v>
      </c>
      <c r="C381" s="75" t="e">
        <f>VLOOKUP($B381,#REF!,2,FALSE)</f>
        <v>#REF!</v>
      </c>
      <c r="D381" s="75" t="e">
        <f>VLOOKUP($B381,#REF!,3,FALSE)</f>
        <v>#REF!</v>
      </c>
      <c r="E381" s="76" t="e">
        <f>VLOOKUP($B381,#REF!,5,FALSE)</f>
        <v>#REF!</v>
      </c>
      <c r="F381" s="76" t="e">
        <f>VLOOKUP($B381,#REF!,6,FALSE)</f>
        <v>#REF!</v>
      </c>
      <c r="G381" s="83" t="str">
        <f t="shared" si="10"/>
        <v>-</v>
      </c>
      <c r="H381" s="87" t="e">
        <f t="shared" si="11"/>
        <v>#REF!</v>
      </c>
      <c r="I381" s="49"/>
      <c r="J381" s="78" t="e">
        <f>VLOOKUP($B381,#REF!,13,FALSE)</f>
        <v>#REF!</v>
      </c>
      <c r="K381" s="79" t="e">
        <f>VLOOKUP($B381,#REF!,10,FALSE)</f>
        <v>#REF!</v>
      </c>
      <c r="L381" s="80" t="e">
        <f>VLOOKUP($B381,#REF!,17,FALSE)</f>
        <v>#REF!</v>
      </c>
      <c r="M381" s="81" t="str">
        <f>IFERROR(VLOOKUP($B381,#REF!,2,FALSE),"-")</f>
        <v>-</v>
      </c>
      <c r="N381" s="19"/>
    </row>
    <row r="382" spans="1:14" ht="24.75" customHeight="1" x14ac:dyDescent="0.2">
      <c r="A382" s="2"/>
      <c r="B382" s="74">
        <v>379</v>
      </c>
      <c r="C382" s="75" t="e">
        <f>VLOOKUP($B382,#REF!,2,FALSE)</f>
        <v>#REF!</v>
      </c>
      <c r="D382" s="75" t="e">
        <f>VLOOKUP($B382,#REF!,3,FALSE)</f>
        <v>#REF!</v>
      </c>
      <c r="E382" s="76" t="e">
        <f>VLOOKUP($B382,#REF!,5,FALSE)</f>
        <v>#REF!</v>
      </c>
      <c r="F382" s="76" t="e">
        <f>VLOOKUP($B382,#REF!,6,FALSE)</f>
        <v>#REF!</v>
      </c>
      <c r="G382" s="83" t="str">
        <f t="shared" si="10"/>
        <v>-</v>
      </c>
      <c r="H382" s="87" t="e">
        <f t="shared" si="11"/>
        <v>#REF!</v>
      </c>
      <c r="I382" s="49"/>
      <c r="J382" s="78" t="e">
        <f>VLOOKUP($B382,#REF!,13,FALSE)</f>
        <v>#REF!</v>
      </c>
      <c r="K382" s="79" t="e">
        <f>VLOOKUP($B382,#REF!,10,FALSE)</f>
        <v>#REF!</v>
      </c>
      <c r="L382" s="80" t="e">
        <f>VLOOKUP($B382,#REF!,17,FALSE)</f>
        <v>#REF!</v>
      </c>
      <c r="M382" s="81" t="str">
        <f>IFERROR(VLOOKUP($B382,#REF!,2,FALSE),"-")</f>
        <v>-</v>
      </c>
      <c r="N382" s="19"/>
    </row>
    <row r="383" spans="1:14" ht="24.75" customHeight="1" x14ac:dyDescent="0.2">
      <c r="A383" s="2"/>
      <c r="B383" s="74">
        <v>380</v>
      </c>
      <c r="C383" s="75" t="e">
        <f>VLOOKUP($B383,#REF!,2,FALSE)</f>
        <v>#REF!</v>
      </c>
      <c r="D383" s="75" t="e">
        <f>VLOOKUP($B383,#REF!,3,FALSE)</f>
        <v>#REF!</v>
      </c>
      <c r="E383" s="76" t="e">
        <f>VLOOKUP($B383,#REF!,5,FALSE)</f>
        <v>#REF!</v>
      </c>
      <c r="F383" s="76" t="e">
        <f>VLOOKUP($B383,#REF!,6,FALSE)</f>
        <v>#REF!</v>
      </c>
      <c r="G383" s="83" t="str">
        <f t="shared" si="10"/>
        <v>-</v>
      </c>
      <c r="H383" s="87" t="e">
        <f t="shared" si="11"/>
        <v>#REF!</v>
      </c>
      <c r="I383" s="49"/>
      <c r="J383" s="78" t="e">
        <f>VLOOKUP($B383,#REF!,13,FALSE)</f>
        <v>#REF!</v>
      </c>
      <c r="K383" s="79" t="e">
        <f>VLOOKUP($B383,#REF!,10,FALSE)</f>
        <v>#REF!</v>
      </c>
      <c r="L383" s="80" t="e">
        <f>VLOOKUP($B383,#REF!,17,FALSE)</f>
        <v>#REF!</v>
      </c>
      <c r="M383" s="81" t="str">
        <f>IFERROR(VLOOKUP($B383,#REF!,2,FALSE),"-")</f>
        <v>-</v>
      </c>
      <c r="N383" s="19"/>
    </row>
    <row r="384" spans="1:14" ht="24.75" customHeight="1" x14ac:dyDescent="0.2">
      <c r="A384" s="2"/>
      <c r="B384" s="74">
        <v>381</v>
      </c>
      <c r="C384" s="75" t="e">
        <f>VLOOKUP($B384,#REF!,2,FALSE)</f>
        <v>#REF!</v>
      </c>
      <c r="D384" s="75" t="e">
        <f>VLOOKUP($B384,#REF!,3,FALSE)</f>
        <v>#REF!</v>
      </c>
      <c r="E384" s="76" t="e">
        <f>VLOOKUP($B384,#REF!,5,FALSE)</f>
        <v>#REF!</v>
      </c>
      <c r="F384" s="76" t="e">
        <f>VLOOKUP($B384,#REF!,6,FALSE)</f>
        <v>#REF!</v>
      </c>
      <c r="G384" s="83" t="str">
        <f t="shared" si="10"/>
        <v>-</v>
      </c>
      <c r="H384" s="87" t="e">
        <f t="shared" si="11"/>
        <v>#REF!</v>
      </c>
      <c r="I384" s="49"/>
      <c r="J384" s="78" t="e">
        <f>VLOOKUP($B384,#REF!,13,FALSE)</f>
        <v>#REF!</v>
      </c>
      <c r="K384" s="79" t="e">
        <f>VLOOKUP($B384,#REF!,10,FALSE)</f>
        <v>#REF!</v>
      </c>
      <c r="L384" s="80" t="e">
        <f>VLOOKUP($B384,#REF!,17,FALSE)</f>
        <v>#REF!</v>
      </c>
      <c r="M384" s="81" t="str">
        <f>IFERROR(VLOOKUP($B384,#REF!,2,FALSE),"-")</f>
        <v>-</v>
      </c>
      <c r="N384" s="19"/>
    </row>
    <row r="385" spans="1:14" ht="24.75" customHeight="1" x14ac:dyDescent="0.2">
      <c r="A385" s="2"/>
      <c r="B385" s="74">
        <v>382</v>
      </c>
      <c r="C385" s="75" t="e">
        <f>VLOOKUP($B385,#REF!,2,FALSE)</f>
        <v>#REF!</v>
      </c>
      <c r="D385" s="75" t="e">
        <f>VLOOKUP($B385,#REF!,3,FALSE)</f>
        <v>#REF!</v>
      </c>
      <c r="E385" s="76" t="e">
        <f>VLOOKUP($B385,#REF!,5,FALSE)</f>
        <v>#REF!</v>
      </c>
      <c r="F385" s="76" t="e">
        <f>VLOOKUP($B385,#REF!,6,FALSE)</f>
        <v>#REF!</v>
      </c>
      <c r="G385" s="83" t="str">
        <f t="shared" si="10"/>
        <v>-</v>
      </c>
      <c r="H385" s="87" t="e">
        <f t="shared" si="11"/>
        <v>#REF!</v>
      </c>
      <c r="I385" s="49"/>
      <c r="J385" s="78" t="e">
        <f>VLOOKUP($B385,#REF!,13,FALSE)</f>
        <v>#REF!</v>
      </c>
      <c r="K385" s="79" t="e">
        <f>VLOOKUP($B385,#REF!,10,FALSE)</f>
        <v>#REF!</v>
      </c>
      <c r="L385" s="80" t="e">
        <f>VLOOKUP($B385,#REF!,17,FALSE)</f>
        <v>#REF!</v>
      </c>
      <c r="M385" s="81" t="str">
        <f>IFERROR(VLOOKUP($B385,#REF!,2,FALSE),"-")</f>
        <v>-</v>
      </c>
      <c r="N385" s="19"/>
    </row>
    <row r="386" spans="1:14" ht="24.75" customHeight="1" x14ac:dyDescent="0.2">
      <c r="A386" s="2"/>
      <c r="B386" s="74">
        <v>383</v>
      </c>
      <c r="C386" s="75" t="e">
        <f>VLOOKUP($B386,#REF!,2,FALSE)</f>
        <v>#REF!</v>
      </c>
      <c r="D386" s="75" t="e">
        <f>VLOOKUP($B386,#REF!,3,FALSE)</f>
        <v>#REF!</v>
      </c>
      <c r="E386" s="76" t="e">
        <f>VLOOKUP($B386,#REF!,5,FALSE)</f>
        <v>#REF!</v>
      </c>
      <c r="F386" s="76" t="e">
        <f>VLOOKUP($B386,#REF!,6,FALSE)</f>
        <v>#REF!</v>
      </c>
      <c r="G386" s="83" t="str">
        <f t="shared" si="10"/>
        <v>-</v>
      </c>
      <c r="H386" s="87" t="e">
        <f t="shared" si="11"/>
        <v>#REF!</v>
      </c>
      <c r="I386" s="49"/>
      <c r="J386" s="78" t="e">
        <f>VLOOKUP($B386,#REF!,13,FALSE)</f>
        <v>#REF!</v>
      </c>
      <c r="K386" s="79" t="e">
        <f>VLOOKUP($B386,#REF!,10,FALSE)</f>
        <v>#REF!</v>
      </c>
      <c r="L386" s="80" t="e">
        <f>VLOOKUP($B386,#REF!,17,FALSE)</f>
        <v>#REF!</v>
      </c>
      <c r="M386" s="81" t="str">
        <f>IFERROR(VLOOKUP($B386,#REF!,2,FALSE),"-")</f>
        <v>-</v>
      </c>
      <c r="N386" s="19"/>
    </row>
    <row r="387" spans="1:14" ht="24.75" customHeight="1" x14ac:dyDescent="0.2">
      <c r="A387" s="2"/>
      <c r="B387" s="74">
        <v>384</v>
      </c>
      <c r="C387" s="75" t="e">
        <f>VLOOKUP($B387,#REF!,2,FALSE)</f>
        <v>#REF!</v>
      </c>
      <c r="D387" s="75" t="e">
        <f>VLOOKUP($B387,#REF!,3,FALSE)</f>
        <v>#REF!</v>
      </c>
      <c r="E387" s="76" t="e">
        <f>VLOOKUP($B387,#REF!,5,FALSE)</f>
        <v>#REF!</v>
      </c>
      <c r="F387" s="76" t="e">
        <f>VLOOKUP($B387,#REF!,6,FALSE)</f>
        <v>#REF!</v>
      </c>
      <c r="G387" s="83" t="str">
        <f t="shared" si="10"/>
        <v>-</v>
      </c>
      <c r="H387" s="87" t="e">
        <f t="shared" si="11"/>
        <v>#REF!</v>
      </c>
      <c r="I387" s="49"/>
      <c r="J387" s="78" t="e">
        <f>VLOOKUP($B387,#REF!,13,FALSE)</f>
        <v>#REF!</v>
      </c>
      <c r="K387" s="79" t="e">
        <f>VLOOKUP($B387,#REF!,10,FALSE)</f>
        <v>#REF!</v>
      </c>
      <c r="L387" s="80" t="e">
        <f>VLOOKUP($B387,#REF!,17,FALSE)</f>
        <v>#REF!</v>
      </c>
      <c r="M387" s="81" t="str">
        <f>IFERROR(VLOOKUP($B387,#REF!,2,FALSE),"-")</f>
        <v>-</v>
      </c>
      <c r="N387" s="19"/>
    </row>
    <row r="388" spans="1:14" ht="24.75" customHeight="1" x14ac:dyDescent="0.2">
      <c r="A388" s="2"/>
      <c r="B388" s="74">
        <v>385</v>
      </c>
      <c r="C388" s="75" t="e">
        <f>VLOOKUP($B388,#REF!,2,FALSE)</f>
        <v>#REF!</v>
      </c>
      <c r="D388" s="75" t="e">
        <f>VLOOKUP($B388,#REF!,3,FALSE)</f>
        <v>#REF!</v>
      </c>
      <c r="E388" s="76" t="e">
        <f>VLOOKUP($B388,#REF!,5,FALSE)</f>
        <v>#REF!</v>
      </c>
      <c r="F388" s="76" t="e">
        <f>VLOOKUP($B388,#REF!,6,FALSE)</f>
        <v>#REF!</v>
      </c>
      <c r="G388" s="83" t="str">
        <f t="shared" ref="G388:G451" si="12">IF(M388=1,"欠席",IF(M388=9,"空ﾚｰﾝ","-"))</f>
        <v>-</v>
      </c>
      <c r="H388" s="87" t="e">
        <f t="shared" si="11"/>
        <v>#REF!</v>
      </c>
      <c r="I388" s="49"/>
      <c r="J388" s="78" t="e">
        <f>VLOOKUP($B388,#REF!,13,FALSE)</f>
        <v>#REF!</v>
      </c>
      <c r="K388" s="79" t="e">
        <f>VLOOKUP($B388,#REF!,10,FALSE)</f>
        <v>#REF!</v>
      </c>
      <c r="L388" s="80" t="e">
        <f>VLOOKUP($B388,#REF!,17,FALSE)</f>
        <v>#REF!</v>
      </c>
      <c r="M388" s="81" t="str">
        <f>IFERROR(VLOOKUP($B388,#REF!,2,FALSE),"-")</f>
        <v>-</v>
      </c>
      <c r="N388" s="19"/>
    </row>
    <row r="389" spans="1:14" ht="24.75" customHeight="1" x14ac:dyDescent="0.2">
      <c r="A389" s="2"/>
      <c r="B389" s="74">
        <v>386</v>
      </c>
      <c r="C389" s="75" t="e">
        <f>VLOOKUP($B389,#REF!,2,FALSE)</f>
        <v>#REF!</v>
      </c>
      <c r="D389" s="75" t="e">
        <f>VLOOKUP($B389,#REF!,3,FALSE)</f>
        <v>#REF!</v>
      </c>
      <c r="E389" s="76" t="e">
        <f>VLOOKUP($B389,#REF!,5,FALSE)</f>
        <v>#REF!</v>
      </c>
      <c r="F389" s="76" t="e">
        <f>VLOOKUP($B389,#REF!,6,FALSE)</f>
        <v>#REF!</v>
      </c>
      <c r="G389" s="83" t="str">
        <f t="shared" si="12"/>
        <v>-</v>
      </c>
      <c r="H389" s="87" t="e">
        <f t="shared" ref="H389:H452" si="13">+C389</f>
        <v>#REF!</v>
      </c>
      <c r="I389" s="49"/>
      <c r="J389" s="78" t="e">
        <f>VLOOKUP($B389,#REF!,13,FALSE)</f>
        <v>#REF!</v>
      </c>
      <c r="K389" s="79" t="e">
        <f>VLOOKUP($B389,#REF!,10,FALSE)</f>
        <v>#REF!</v>
      </c>
      <c r="L389" s="80" t="e">
        <f>VLOOKUP($B389,#REF!,17,FALSE)</f>
        <v>#REF!</v>
      </c>
      <c r="M389" s="81" t="str">
        <f>IFERROR(VLOOKUP($B389,#REF!,2,FALSE),"-")</f>
        <v>-</v>
      </c>
      <c r="N389" s="19"/>
    </row>
    <row r="390" spans="1:14" ht="24.75" customHeight="1" x14ac:dyDescent="0.2">
      <c r="A390" s="2"/>
      <c r="B390" s="74">
        <v>387</v>
      </c>
      <c r="C390" s="75" t="e">
        <f>VLOOKUP($B390,#REF!,2,FALSE)</f>
        <v>#REF!</v>
      </c>
      <c r="D390" s="75" t="e">
        <f>VLOOKUP($B390,#REF!,3,FALSE)</f>
        <v>#REF!</v>
      </c>
      <c r="E390" s="76" t="e">
        <f>VLOOKUP($B390,#REF!,5,FALSE)</f>
        <v>#REF!</v>
      </c>
      <c r="F390" s="76" t="e">
        <f>VLOOKUP($B390,#REF!,6,FALSE)</f>
        <v>#REF!</v>
      </c>
      <c r="G390" s="83" t="str">
        <f t="shared" si="12"/>
        <v>-</v>
      </c>
      <c r="H390" s="87" t="e">
        <f t="shared" si="13"/>
        <v>#REF!</v>
      </c>
      <c r="I390" s="49"/>
      <c r="J390" s="78" t="e">
        <f>VLOOKUP($B390,#REF!,13,FALSE)</f>
        <v>#REF!</v>
      </c>
      <c r="K390" s="79" t="e">
        <f>VLOOKUP($B390,#REF!,10,FALSE)</f>
        <v>#REF!</v>
      </c>
      <c r="L390" s="80" t="e">
        <f>VLOOKUP($B390,#REF!,17,FALSE)</f>
        <v>#REF!</v>
      </c>
      <c r="M390" s="81" t="str">
        <f>IFERROR(VLOOKUP($B390,#REF!,2,FALSE),"-")</f>
        <v>-</v>
      </c>
      <c r="N390" s="19"/>
    </row>
    <row r="391" spans="1:14" ht="24.75" customHeight="1" x14ac:dyDescent="0.2">
      <c r="A391" s="2"/>
      <c r="B391" s="74">
        <v>388</v>
      </c>
      <c r="C391" s="75" t="e">
        <f>VLOOKUP($B391,#REF!,2,FALSE)</f>
        <v>#REF!</v>
      </c>
      <c r="D391" s="75" t="e">
        <f>VLOOKUP($B391,#REF!,3,FALSE)</f>
        <v>#REF!</v>
      </c>
      <c r="E391" s="76" t="e">
        <f>VLOOKUP($B391,#REF!,5,FALSE)</f>
        <v>#REF!</v>
      </c>
      <c r="F391" s="76" t="e">
        <f>VLOOKUP($B391,#REF!,6,FALSE)</f>
        <v>#REF!</v>
      </c>
      <c r="G391" s="83" t="str">
        <f t="shared" si="12"/>
        <v>-</v>
      </c>
      <c r="H391" s="87" t="e">
        <f t="shared" si="13"/>
        <v>#REF!</v>
      </c>
      <c r="I391" s="49"/>
      <c r="J391" s="78" t="e">
        <f>VLOOKUP($B391,#REF!,13,FALSE)</f>
        <v>#REF!</v>
      </c>
      <c r="K391" s="79" t="e">
        <f>VLOOKUP($B391,#REF!,10,FALSE)</f>
        <v>#REF!</v>
      </c>
      <c r="L391" s="80" t="e">
        <f>VLOOKUP($B391,#REF!,17,FALSE)</f>
        <v>#REF!</v>
      </c>
      <c r="M391" s="81" t="str">
        <f>IFERROR(VLOOKUP($B391,#REF!,2,FALSE),"-")</f>
        <v>-</v>
      </c>
      <c r="N391" s="19"/>
    </row>
    <row r="392" spans="1:14" ht="24.75" customHeight="1" x14ac:dyDescent="0.2">
      <c r="A392" s="2"/>
      <c r="B392" s="74">
        <v>389</v>
      </c>
      <c r="C392" s="75" t="e">
        <f>VLOOKUP($B392,#REF!,2,FALSE)</f>
        <v>#REF!</v>
      </c>
      <c r="D392" s="75" t="e">
        <f>VLOOKUP($B392,#REF!,3,FALSE)</f>
        <v>#REF!</v>
      </c>
      <c r="E392" s="76" t="e">
        <f>VLOOKUP($B392,#REF!,5,FALSE)</f>
        <v>#REF!</v>
      </c>
      <c r="F392" s="76" t="e">
        <f>VLOOKUP($B392,#REF!,6,FALSE)</f>
        <v>#REF!</v>
      </c>
      <c r="G392" s="83" t="str">
        <f t="shared" si="12"/>
        <v>-</v>
      </c>
      <c r="H392" s="87" t="e">
        <f t="shared" si="13"/>
        <v>#REF!</v>
      </c>
      <c r="I392" s="49"/>
      <c r="J392" s="78" t="e">
        <f>VLOOKUP($B392,#REF!,13,FALSE)</f>
        <v>#REF!</v>
      </c>
      <c r="K392" s="79" t="e">
        <f>VLOOKUP($B392,#REF!,10,FALSE)</f>
        <v>#REF!</v>
      </c>
      <c r="L392" s="80" t="e">
        <f>VLOOKUP($B392,#REF!,17,FALSE)</f>
        <v>#REF!</v>
      </c>
      <c r="M392" s="81" t="str">
        <f>IFERROR(VLOOKUP($B392,#REF!,2,FALSE),"-")</f>
        <v>-</v>
      </c>
      <c r="N392" s="19"/>
    </row>
    <row r="393" spans="1:14" ht="24.75" customHeight="1" x14ac:dyDescent="0.2">
      <c r="A393" s="2"/>
      <c r="B393" s="74">
        <v>390</v>
      </c>
      <c r="C393" s="75" t="e">
        <f>VLOOKUP($B393,#REF!,2,FALSE)</f>
        <v>#REF!</v>
      </c>
      <c r="D393" s="75" t="e">
        <f>VLOOKUP($B393,#REF!,3,FALSE)</f>
        <v>#REF!</v>
      </c>
      <c r="E393" s="76" t="e">
        <f>VLOOKUP($B393,#REF!,5,FALSE)</f>
        <v>#REF!</v>
      </c>
      <c r="F393" s="76" t="e">
        <f>VLOOKUP($B393,#REF!,6,FALSE)</f>
        <v>#REF!</v>
      </c>
      <c r="G393" s="83" t="str">
        <f t="shared" si="12"/>
        <v>-</v>
      </c>
      <c r="H393" s="87" t="e">
        <f t="shared" si="13"/>
        <v>#REF!</v>
      </c>
      <c r="I393" s="49"/>
      <c r="J393" s="78" t="e">
        <f>VLOOKUP($B393,#REF!,13,FALSE)</f>
        <v>#REF!</v>
      </c>
      <c r="K393" s="79" t="e">
        <f>VLOOKUP($B393,#REF!,10,FALSE)</f>
        <v>#REF!</v>
      </c>
      <c r="L393" s="80" t="e">
        <f>VLOOKUP($B393,#REF!,17,FALSE)</f>
        <v>#REF!</v>
      </c>
      <c r="M393" s="81" t="str">
        <f>IFERROR(VLOOKUP($B393,#REF!,2,FALSE),"-")</f>
        <v>-</v>
      </c>
      <c r="N393" s="19"/>
    </row>
    <row r="394" spans="1:14" ht="24.75" customHeight="1" x14ac:dyDescent="0.2">
      <c r="A394" s="2"/>
      <c r="B394" s="74">
        <v>391</v>
      </c>
      <c r="C394" s="75" t="e">
        <f>VLOOKUP($B394,#REF!,2,FALSE)</f>
        <v>#REF!</v>
      </c>
      <c r="D394" s="75" t="e">
        <f>VLOOKUP($B394,#REF!,3,FALSE)</f>
        <v>#REF!</v>
      </c>
      <c r="E394" s="76" t="e">
        <f>VLOOKUP($B394,#REF!,5,FALSE)</f>
        <v>#REF!</v>
      </c>
      <c r="F394" s="76" t="e">
        <f>VLOOKUP($B394,#REF!,6,FALSE)</f>
        <v>#REF!</v>
      </c>
      <c r="G394" s="83" t="str">
        <f t="shared" si="12"/>
        <v>-</v>
      </c>
      <c r="H394" s="87" t="e">
        <f t="shared" si="13"/>
        <v>#REF!</v>
      </c>
      <c r="I394" s="49"/>
      <c r="J394" s="78" t="e">
        <f>VLOOKUP($B394,#REF!,13,FALSE)</f>
        <v>#REF!</v>
      </c>
      <c r="K394" s="79" t="e">
        <f>VLOOKUP($B394,#REF!,10,FALSE)</f>
        <v>#REF!</v>
      </c>
      <c r="L394" s="80" t="e">
        <f>VLOOKUP($B394,#REF!,17,FALSE)</f>
        <v>#REF!</v>
      </c>
      <c r="M394" s="81" t="str">
        <f>IFERROR(VLOOKUP($B394,#REF!,2,FALSE),"-")</f>
        <v>-</v>
      </c>
      <c r="N394" s="19"/>
    </row>
    <row r="395" spans="1:14" ht="24.75" customHeight="1" x14ac:dyDescent="0.2">
      <c r="A395" s="2"/>
      <c r="B395" s="74">
        <v>392</v>
      </c>
      <c r="C395" s="75" t="e">
        <f>VLOOKUP($B395,#REF!,2,FALSE)</f>
        <v>#REF!</v>
      </c>
      <c r="D395" s="75" t="e">
        <f>VLOOKUP($B395,#REF!,3,FALSE)</f>
        <v>#REF!</v>
      </c>
      <c r="E395" s="76" t="e">
        <f>VLOOKUP($B395,#REF!,5,FALSE)</f>
        <v>#REF!</v>
      </c>
      <c r="F395" s="76" t="e">
        <f>VLOOKUP($B395,#REF!,6,FALSE)</f>
        <v>#REF!</v>
      </c>
      <c r="G395" s="83" t="str">
        <f t="shared" si="12"/>
        <v>-</v>
      </c>
      <c r="H395" s="87" t="e">
        <f t="shared" si="13"/>
        <v>#REF!</v>
      </c>
      <c r="I395" s="49"/>
      <c r="J395" s="78" t="e">
        <f>VLOOKUP($B395,#REF!,13,FALSE)</f>
        <v>#REF!</v>
      </c>
      <c r="K395" s="79" t="e">
        <f>VLOOKUP($B395,#REF!,10,FALSE)</f>
        <v>#REF!</v>
      </c>
      <c r="L395" s="80" t="e">
        <f>VLOOKUP($B395,#REF!,17,FALSE)</f>
        <v>#REF!</v>
      </c>
      <c r="M395" s="81" t="str">
        <f>IFERROR(VLOOKUP($B395,#REF!,2,FALSE),"-")</f>
        <v>-</v>
      </c>
      <c r="N395" s="19"/>
    </row>
    <row r="396" spans="1:14" ht="24.75" customHeight="1" x14ac:dyDescent="0.2">
      <c r="A396" s="2"/>
      <c r="B396" s="74">
        <v>393</v>
      </c>
      <c r="C396" s="75" t="e">
        <f>VLOOKUP($B396,#REF!,2,FALSE)</f>
        <v>#REF!</v>
      </c>
      <c r="D396" s="75" t="e">
        <f>VLOOKUP($B396,#REF!,3,FALSE)</f>
        <v>#REF!</v>
      </c>
      <c r="E396" s="76" t="e">
        <f>VLOOKUP($B396,#REF!,5,FALSE)</f>
        <v>#REF!</v>
      </c>
      <c r="F396" s="76" t="e">
        <f>VLOOKUP($B396,#REF!,6,FALSE)</f>
        <v>#REF!</v>
      </c>
      <c r="G396" s="83" t="str">
        <f t="shared" si="12"/>
        <v>-</v>
      </c>
      <c r="H396" s="87" t="e">
        <f t="shared" si="13"/>
        <v>#REF!</v>
      </c>
      <c r="I396" s="49"/>
      <c r="J396" s="78" t="e">
        <f>VLOOKUP($B396,#REF!,13,FALSE)</f>
        <v>#REF!</v>
      </c>
      <c r="K396" s="79" t="e">
        <f>VLOOKUP($B396,#REF!,10,FALSE)</f>
        <v>#REF!</v>
      </c>
      <c r="L396" s="80" t="e">
        <f>VLOOKUP($B396,#REF!,17,FALSE)</f>
        <v>#REF!</v>
      </c>
      <c r="M396" s="81" t="str">
        <f>IFERROR(VLOOKUP($B396,#REF!,2,FALSE),"-")</f>
        <v>-</v>
      </c>
      <c r="N396" s="19"/>
    </row>
    <row r="397" spans="1:14" ht="24.75" customHeight="1" x14ac:dyDescent="0.2">
      <c r="A397" s="2"/>
      <c r="B397" s="74">
        <v>394</v>
      </c>
      <c r="C397" s="75" t="e">
        <f>VLOOKUP($B397,#REF!,2,FALSE)</f>
        <v>#REF!</v>
      </c>
      <c r="D397" s="75" t="e">
        <f>VLOOKUP($B397,#REF!,3,FALSE)</f>
        <v>#REF!</v>
      </c>
      <c r="E397" s="76" t="e">
        <f>VLOOKUP($B397,#REF!,5,FALSE)</f>
        <v>#REF!</v>
      </c>
      <c r="F397" s="76" t="e">
        <f>VLOOKUP($B397,#REF!,6,FALSE)</f>
        <v>#REF!</v>
      </c>
      <c r="G397" s="83" t="str">
        <f t="shared" si="12"/>
        <v>-</v>
      </c>
      <c r="H397" s="87" t="e">
        <f t="shared" si="13"/>
        <v>#REF!</v>
      </c>
      <c r="I397" s="49"/>
      <c r="J397" s="78" t="e">
        <f>VLOOKUP($B397,#REF!,13,FALSE)</f>
        <v>#REF!</v>
      </c>
      <c r="K397" s="79" t="e">
        <f>VLOOKUP($B397,#REF!,10,FALSE)</f>
        <v>#REF!</v>
      </c>
      <c r="L397" s="80" t="e">
        <f>VLOOKUP($B397,#REF!,17,FALSE)</f>
        <v>#REF!</v>
      </c>
      <c r="M397" s="81" t="str">
        <f>IFERROR(VLOOKUP($B397,#REF!,2,FALSE),"-")</f>
        <v>-</v>
      </c>
      <c r="N397" s="19"/>
    </row>
    <row r="398" spans="1:14" ht="24.75" customHeight="1" x14ac:dyDescent="0.2">
      <c r="A398" s="2"/>
      <c r="B398" s="74">
        <v>395</v>
      </c>
      <c r="C398" s="75" t="e">
        <f>VLOOKUP($B398,#REF!,2,FALSE)</f>
        <v>#REF!</v>
      </c>
      <c r="D398" s="75" t="e">
        <f>VLOOKUP($B398,#REF!,3,FALSE)</f>
        <v>#REF!</v>
      </c>
      <c r="E398" s="76" t="e">
        <f>VLOOKUP($B398,#REF!,5,FALSE)</f>
        <v>#REF!</v>
      </c>
      <c r="F398" s="76" t="e">
        <f>VLOOKUP($B398,#REF!,6,FALSE)</f>
        <v>#REF!</v>
      </c>
      <c r="G398" s="83" t="str">
        <f t="shared" si="12"/>
        <v>-</v>
      </c>
      <c r="H398" s="87" t="e">
        <f t="shared" si="13"/>
        <v>#REF!</v>
      </c>
      <c r="I398" s="49"/>
      <c r="J398" s="78" t="e">
        <f>VLOOKUP($B398,#REF!,13,FALSE)</f>
        <v>#REF!</v>
      </c>
      <c r="K398" s="79" t="e">
        <f>VLOOKUP($B398,#REF!,10,FALSE)</f>
        <v>#REF!</v>
      </c>
      <c r="L398" s="80" t="e">
        <f>VLOOKUP($B398,#REF!,17,FALSE)</f>
        <v>#REF!</v>
      </c>
      <c r="M398" s="81" t="str">
        <f>IFERROR(VLOOKUP($B398,#REF!,2,FALSE),"-")</f>
        <v>-</v>
      </c>
      <c r="N398" s="19"/>
    </row>
    <row r="399" spans="1:14" ht="24.75" customHeight="1" x14ac:dyDescent="0.2">
      <c r="A399" s="2"/>
      <c r="B399" s="74">
        <v>396</v>
      </c>
      <c r="C399" s="75" t="e">
        <f>VLOOKUP($B399,#REF!,2,FALSE)</f>
        <v>#REF!</v>
      </c>
      <c r="D399" s="75" t="e">
        <f>VLOOKUP($B399,#REF!,3,FALSE)</f>
        <v>#REF!</v>
      </c>
      <c r="E399" s="76" t="e">
        <f>VLOOKUP($B399,#REF!,5,FALSE)</f>
        <v>#REF!</v>
      </c>
      <c r="F399" s="76" t="e">
        <f>VLOOKUP($B399,#REF!,6,FALSE)</f>
        <v>#REF!</v>
      </c>
      <c r="G399" s="83" t="str">
        <f t="shared" si="12"/>
        <v>-</v>
      </c>
      <c r="H399" s="87" t="e">
        <f t="shared" si="13"/>
        <v>#REF!</v>
      </c>
      <c r="I399" s="49"/>
      <c r="J399" s="78" t="e">
        <f>VLOOKUP($B399,#REF!,13,FALSE)</f>
        <v>#REF!</v>
      </c>
      <c r="K399" s="79" t="e">
        <f>VLOOKUP($B399,#REF!,10,FALSE)</f>
        <v>#REF!</v>
      </c>
      <c r="L399" s="80" t="e">
        <f>VLOOKUP($B399,#REF!,17,FALSE)</f>
        <v>#REF!</v>
      </c>
      <c r="M399" s="81" t="str">
        <f>IFERROR(VLOOKUP($B399,#REF!,2,FALSE),"-")</f>
        <v>-</v>
      </c>
      <c r="N399" s="19"/>
    </row>
    <row r="400" spans="1:14" ht="24.75" customHeight="1" x14ac:dyDescent="0.2">
      <c r="A400" s="2"/>
      <c r="B400" s="74">
        <v>397</v>
      </c>
      <c r="C400" s="75" t="e">
        <f>VLOOKUP($B400,#REF!,2,FALSE)</f>
        <v>#REF!</v>
      </c>
      <c r="D400" s="75" t="e">
        <f>VLOOKUP($B400,#REF!,3,FALSE)</f>
        <v>#REF!</v>
      </c>
      <c r="E400" s="76" t="e">
        <f>VLOOKUP($B400,#REF!,5,FALSE)</f>
        <v>#REF!</v>
      </c>
      <c r="F400" s="76" t="e">
        <f>VLOOKUP($B400,#REF!,6,FALSE)</f>
        <v>#REF!</v>
      </c>
      <c r="G400" s="83" t="str">
        <f t="shared" si="12"/>
        <v>-</v>
      </c>
      <c r="H400" s="87" t="e">
        <f t="shared" si="13"/>
        <v>#REF!</v>
      </c>
      <c r="I400" s="49"/>
      <c r="J400" s="78" t="e">
        <f>VLOOKUP($B400,#REF!,13,FALSE)</f>
        <v>#REF!</v>
      </c>
      <c r="K400" s="79" t="e">
        <f>VLOOKUP($B400,#REF!,10,FALSE)</f>
        <v>#REF!</v>
      </c>
      <c r="L400" s="80" t="e">
        <f>VLOOKUP($B400,#REF!,17,FALSE)</f>
        <v>#REF!</v>
      </c>
      <c r="M400" s="81" t="str">
        <f>IFERROR(VLOOKUP($B400,#REF!,2,FALSE),"-")</f>
        <v>-</v>
      </c>
      <c r="N400" s="19"/>
    </row>
    <row r="401" spans="1:14" ht="24.75" customHeight="1" x14ac:dyDescent="0.2">
      <c r="A401" s="2"/>
      <c r="B401" s="74">
        <v>398</v>
      </c>
      <c r="C401" s="75" t="e">
        <f>VLOOKUP($B401,#REF!,2,FALSE)</f>
        <v>#REF!</v>
      </c>
      <c r="D401" s="75" t="e">
        <f>VLOOKUP($B401,#REF!,3,FALSE)</f>
        <v>#REF!</v>
      </c>
      <c r="E401" s="76" t="e">
        <f>VLOOKUP($B401,#REF!,5,FALSE)</f>
        <v>#REF!</v>
      </c>
      <c r="F401" s="76" t="e">
        <f>VLOOKUP($B401,#REF!,6,FALSE)</f>
        <v>#REF!</v>
      </c>
      <c r="G401" s="83" t="str">
        <f t="shared" si="12"/>
        <v>-</v>
      </c>
      <c r="H401" s="87" t="e">
        <f t="shared" si="13"/>
        <v>#REF!</v>
      </c>
      <c r="I401" s="49"/>
      <c r="J401" s="78" t="e">
        <f>VLOOKUP($B401,#REF!,13,FALSE)</f>
        <v>#REF!</v>
      </c>
      <c r="K401" s="79" t="e">
        <f>VLOOKUP($B401,#REF!,10,FALSE)</f>
        <v>#REF!</v>
      </c>
      <c r="L401" s="80" t="e">
        <f>VLOOKUP($B401,#REF!,17,FALSE)</f>
        <v>#REF!</v>
      </c>
      <c r="M401" s="81" t="str">
        <f>IFERROR(VLOOKUP($B401,#REF!,2,FALSE),"-")</f>
        <v>-</v>
      </c>
      <c r="N401" s="19"/>
    </row>
    <row r="402" spans="1:14" ht="24.75" customHeight="1" x14ac:dyDescent="0.2">
      <c r="A402" s="2"/>
      <c r="B402" s="74">
        <v>399</v>
      </c>
      <c r="C402" s="75" t="e">
        <f>VLOOKUP($B402,#REF!,2,FALSE)</f>
        <v>#REF!</v>
      </c>
      <c r="D402" s="75" t="e">
        <f>VLOOKUP($B402,#REF!,3,FALSE)</f>
        <v>#REF!</v>
      </c>
      <c r="E402" s="76" t="e">
        <f>VLOOKUP($B402,#REF!,5,FALSE)</f>
        <v>#REF!</v>
      </c>
      <c r="F402" s="76" t="e">
        <f>VLOOKUP($B402,#REF!,6,FALSE)</f>
        <v>#REF!</v>
      </c>
      <c r="G402" s="83" t="str">
        <f t="shared" si="12"/>
        <v>-</v>
      </c>
      <c r="H402" s="87" t="e">
        <f t="shared" si="13"/>
        <v>#REF!</v>
      </c>
      <c r="I402" s="49"/>
      <c r="J402" s="78" t="e">
        <f>VLOOKUP($B402,#REF!,13,FALSE)</f>
        <v>#REF!</v>
      </c>
      <c r="K402" s="79" t="e">
        <f>VLOOKUP($B402,#REF!,10,FALSE)</f>
        <v>#REF!</v>
      </c>
      <c r="L402" s="80" t="e">
        <f>VLOOKUP($B402,#REF!,17,FALSE)</f>
        <v>#REF!</v>
      </c>
      <c r="M402" s="81" t="str">
        <f>IFERROR(VLOOKUP($B402,#REF!,2,FALSE),"-")</f>
        <v>-</v>
      </c>
      <c r="N402" s="19"/>
    </row>
    <row r="403" spans="1:14" ht="24.75" customHeight="1" x14ac:dyDescent="0.2">
      <c r="A403" s="2"/>
      <c r="B403" s="74">
        <v>400</v>
      </c>
      <c r="C403" s="75" t="e">
        <f>VLOOKUP($B403,#REF!,2,FALSE)</f>
        <v>#REF!</v>
      </c>
      <c r="D403" s="75" t="e">
        <f>VLOOKUP($B403,#REF!,3,FALSE)</f>
        <v>#REF!</v>
      </c>
      <c r="E403" s="76" t="e">
        <f>VLOOKUP($B403,#REF!,5,FALSE)</f>
        <v>#REF!</v>
      </c>
      <c r="F403" s="76" t="e">
        <f>VLOOKUP($B403,#REF!,6,FALSE)</f>
        <v>#REF!</v>
      </c>
      <c r="G403" s="83" t="str">
        <f t="shared" si="12"/>
        <v>-</v>
      </c>
      <c r="H403" s="87" t="e">
        <f t="shared" si="13"/>
        <v>#REF!</v>
      </c>
      <c r="I403" s="49"/>
      <c r="J403" s="78" t="e">
        <f>VLOOKUP($B403,#REF!,13,FALSE)</f>
        <v>#REF!</v>
      </c>
      <c r="K403" s="79" t="e">
        <f>VLOOKUP($B403,#REF!,10,FALSE)</f>
        <v>#REF!</v>
      </c>
      <c r="L403" s="80" t="e">
        <f>VLOOKUP($B403,#REF!,17,FALSE)</f>
        <v>#REF!</v>
      </c>
      <c r="M403" s="81" t="str">
        <f>IFERROR(VLOOKUP($B403,#REF!,2,FALSE),"-")</f>
        <v>-</v>
      </c>
      <c r="N403" s="19"/>
    </row>
    <row r="404" spans="1:14" ht="24.75" customHeight="1" x14ac:dyDescent="0.2">
      <c r="A404" s="2"/>
      <c r="B404" s="74">
        <v>401</v>
      </c>
      <c r="C404" s="75" t="e">
        <f>VLOOKUP($B404,#REF!,2,FALSE)</f>
        <v>#REF!</v>
      </c>
      <c r="D404" s="75" t="e">
        <f>VLOOKUP($B404,#REF!,3,FALSE)</f>
        <v>#REF!</v>
      </c>
      <c r="E404" s="76" t="e">
        <f>VLOOKUP($B404,#REF!,5,FALSE)</f>
        <v>#REF!</v>
      </c>
      <c r="F404" s="76" t="e">
        <f>VLOOKUP($B404,#REF!,6,FALSE)</f>
        <v>#REF!</v>
      </c>
      <c r="G404" s="83" t="str">
        <f t="shared" si="12"/>
        <v>-</v>
      </c>
      <c r="H404" s="87" t="e">
        <f t="shared" si="13"/>
        <v>#REF!</v>
      </c>
      <c r="I404" s="49"/>
      <c r="J404" s="78" t="e">
        <f>VLOOKUP($B404,#REF!,13,FALSE)</f>
        <v>#REF!</v>
      </c>
      <c r="K404" s="79" t="e">
        <f>VLOOKUP($B404,#REF!,10,FALSE)</f>
        <v>#REF!</v>
      </c>
      <c r="L404" s="80" t="e">
        <f>VLOOKUP($B404,#REF!,17,FALSE)</f>
        <v>#REF!</v>
      </c>
      <c r="M404" s="81" t="str">
        <f>IFERROR(VLOOKUP($B404,#REF!,2,FALSE),"-")</f>
        <v>-</v>
      </c>
      <c r="N404" s="19"/>
    </row>
    <row r="405" spans="1:14" ht="24.75" customHeight="1" x14ac:dyDescent="0.2">
      <c r="A405" s="2"/>
      <c r="B405" s="74">
        <v>402</v>
      </c>
      <c r="C405" s="75" t="e">
        <f>VLOOKUP($B405,#REF!,2,FALSE)</f>
        <v>#REF!</v>
      </c>
      <c r="D405" s="75" t="e">
        <f>VLOOKUP($B405,#REF!,3,FALSE)</f>
        <v>#REF!</v>
      </c>
      <c r="E405" s="76" t="e">
        <f>VLOOKUP($B405,#REF!,5,FALSE)</f>
        <v>#REF!</v>
      </c>
      <c r="F405" s="76" t="e">
        <f>VLOOKUP($B405,#REF!,6,FALSE)</f>
        <v>#REF!</v>
      </c>
      <c r="G405" s="83" t="str">
        <f t="shared" si="12"/>
        <v>-</v>
      </c>
      <c r="H405" s="87" t="e">
        <f t="shared" si="13"/>
        <v>#REF!</v>
      </c>
      <c r="I405" s="49"/>
      <c r="J405" s="78" t="e">
        <f>VLOOKUP($B405,#REF!,13,FALSE)</f>
        <v>#REF!</v>
      </c>
      <c r="K405" s="79" t="e">
        <f>VLOOKUP($B405,#REF!,10,FALSE)</f>
        <v>#REF!</v>
      </c>
      <c r="L405" s="80" t="e">
        <f>VLOOKUP($B405,#REF!,17,FALSE)</f>
        <v>#REF!</v>
      </c>
      <c r="M405" s="81" t="str">
        <f>IFERROR(VLOOKUP($B405,#REF!,2,FALSE),"-")</f>
        <v>-</v>
      </c>
      <c r="N405" s="19"/>
    </row>
    <row r="406" spans="1:14" ht="24.75" customHeight="1" x14ac:dyDescent="0.2">
      <c r="A406" s="2"/>
      <c r="B406" s="74">
        <v>403</v>
      </c>
      <c r="C406" s="75" t="e">
        <f>VLOOKUP($B406,#REF!,2,FALSE)</f>
        <v>#REF!</v>
      </c>
      <c r="D406" s="75" t="e">
        <f>VLOOKUP($B406,#REF!,3,FALSE)</f>
        <v>#REF!</v>
      </c>
      <c r="E406" s="76" t="e">
        <f>VLOOKUP($B406,#REF!,5,FALSE)</f>
        <v>#REF!</v>
      </c>
      <c r="F406" s="76" t="e">
        <f>VLOOKUP($B406,#REF!,6,FALSE)</f>
        <v>#REF!</v>
      </c>
      <c r="G406" s="83" t="str">
        <f t="shared" si="12"/>
        <v>-</v>
      </c>
      <c r="H406" s="87" t="e">
        <f t="shared" si="13"/>
        <v>#REF!</v>
      </c>
      <c r="I406" s="49"/>
      <c r="J406" s="78" t="e">
        <f>VLOOKUP($B406,#REF!,13,FALSE)</f>
        <v>#REF!</v>
      </c>
      <c r="K406" s="79" t="e">
        <f>VLOOKUP($B406,#REF!,10,FALSE)</f>
        <v>#REF!</v>
      </c>
      <c r="L406" s="80" t="e">
        <f>VLOOKUP($B406,#REF!,17,FALSE)</f>
        <v>#REF!</v>
      </c>
      <c r="M406" s="81" t="str">
        <f>IFERROR(VLOOKUP($B406,#REF!,2,FALSE),"-")</f>
        <v>-</v>
      </c>
      <c r="N406" s="19"/>
    </row>
    <row r="407" spans="1:14" ht="24.75" customHeight="1" x14ac:dyDescent="0.2">
      <c r="A407" s="2"/>
      <c r="B407" s="74">
        <v>404</v>
      </c>
      <c r="C407" s="75" t="e">
        <f>VLOOKUP($B407,#REF!,2,FALSE)</f>
        <v>#REF!</v>
      </c>
      <c r="D407" s="75" t="e">
        <f>VLOOKUP($B407,#REF!,3,FALSE)</f>
        <v>#REF!</v>
      </c>
      <c r="E407" s="76" t="e">
        <f>VLOOKUP($B407,#REF!,5,FALSE)</f>
        <v>#REF!</v>
      </c>
      <c r="F407" s="76" t="e">
        <f>VLOOKUP($B407,#REF!,6,FALSE)</f>
        <v>#REF!</v>
      </c>
      <c r="G407" s="83" t="str">
        <f t="shared" si="12"/>
        <v>-</v>
      </c>
      <c r="H407" s="87" t="e">
        <f t="shared" si="13"/>
        <v>#REF!</v>
      </c>
      <c r="I407" s="49"/>
      <c r="J407" s="78" t="e">
        <f>VLOOKUP($B407,#REF!,13,FALSE)</f>
        <v>#REF!</v>
      </c>
      <c r="K407" s="79" t="e">
        <f>VLOOKUP($B407,#REF!,10,FALSE)</f>
        <v>#REF!</v>
      </c>
      <c r="L407" s="80" t="e">
        <f>VLOOKUP($B407,#REF!,17,FALSE)</f>
        <v>#REF!</v>
      </c>
      <c r="M407" s="81" t="str">
        <f>IFERROR(VLOOKUP($B407,#REF!,2,FALSE),"-")</f>
        <v>-</v>
      </c>
      <c r="N407" s="19"/>
    </row>
    <row r="408" spans="1:14" ht="24.75" customHeight="1" x14ac:dyDescent="0.2">
      <c r="A408" s="2"/>
      <c r="B408" s="74">
        <v>405</v>
      </c>
      <c r="C408" s="75" t="e">
        <f>VLOOKUP($B408,#REF!,2,FALSE)</f>
        <v>#REF!</v>
      </c>
      <c r="D408" s="75" t="e">
        <f>VLOOKUP($B408,#REF!,3,FALSE)</f>
        <v>#REF!</v>
      </c>
      <c r="E408" s="76" t="e">
        <f>VLOOKUP($B408,#REF!,5,FALSE)</f>
        <v>#REF!</v>
      </c>
      <c r="F408" s="76" t="e">
        <f>VLOOKUP($B408,#REF!,6,FALSE)</f>
        <v>#REF!</v>
      </c>
      <c r="G408" s="83" t="str">
        <f t="shared" si="12"/>
        <v>-</v>
      </c>
      <c r="H408" s="87" t="e">
        <f t="shared" si="13"/>
        <v>#REF!</v>
      </c>
      <c r="I408" s="49"/>
      <c r="J408" s="78" t="e">
        <f>VLOOKUP($B408,#REF!,13,FALSE)</f>
        <v>#REF!</v>
      </c>
      <c r="K408" s="79" t="e">
        <f>VLOOKUP($B408,#REF!,10,FALSE)</f>
        <v>#REF!</v>
      </c>
      <c r="L408" s="80" t="e">
        <f>VLOOKUP($B408,#REF!,17,FALSE)</f>
        <v>#REF!</v>
      </c>
      <c r="M408" s="81" t="str">
        <f>IFERROR(VLOOKUP($B408,#REF!,2,FALSE),"-")</f>
        <v>-</v>
      </c>
      <c r="N408" s="19"/>
    </row>
    <row r="409" spans="1:14" ht="24.75" customHeight="1" x14ac:dyDescent="0.2">
      <c r="A409" s="2"/>
      <c r="B409" s="74">
        <v>406</v>
      </c>
      <c r="C409" s="75" t="e">
        <f>VLOOKUP($B409,#REF!,2,FALSE)</f>
        <v>#REF!</v>
      </c>
      <c r="D409" s="75" t="e">
        <f>VLOOKUP($B409,#REF!,3,FALSE)</f>
        <v>#REF!</v>
      </c>
      <c r="E409" s="76" t="e">
        <f>VLOOKUP($B409,#REF!,5,FALSE)</f>
        <v>#REF!</v>
      </c>
      <c r="F409" s="76" t="e">
        <f>VLOOKUP($B409,#REF!,6,FALSE)</f>
        <v>#REF!</v>
      </c>
      <c r="G409" s="83" t="str">
        <f t="shared" si="12"/>
        <v>-</v>
      </c>
      <c r="H409" s="87" t="e">
        <f t="shared" si="13"/>
        <v>#REF!</v>
      </c>
      <c r="I409" s="49"/>
      <c r="J409" s="78" t="e">
        <f>VLOOKUP($B409,#REF!,13,FALSE)</f>
        <v>#REF!</v>
      </c>
      <c r="K409" s="79" t="e">
        <f>VLOOKUP($B409,#REF!,10,FALSE)</f>
        <v>#REF!</v>
      </c>
      <c r="L409" s="80" t="e">
        <f>VLOOKUP($B409,#REF!,17,FALSE)</f>
        <v>#REF!</v>
      </c>
      <c r="M409" s="81" t="str">
        <f>IFERROR(VLOOKUP($B409,#REF!,2,FALSE),"-")</f>
        <v>-</v>
      </c>
      <c r="N409" s="19"/>
    </row>
    <row r="410" spans="1:14" ht="24.75" customHeight="1" x14ac:dyDescent="0.2">
      <c r="A410" s="2"/>
      <c r="B410" s="74">
        <v>407</v>
      </c>
      <c r="C410" s="75" t="e">
        <f>VLOOKUP($B410,#REF!,2,FALSE)</f>
        <v>#REF!</v>
      </c>
      <c r="D410" s="75" t="e">
        <f>VLOOKUP($B410,#REF!,3,FALSE)</f>
        <v>#REF!</v>
      </c>
      <c r="E410" s="76" t="e">
        <f>VLOOKUP($B410,#REF!,5,FALSE)</f>
        <v>#REF!</v>
      </c>
      <c r="F410" s="76" t="e">
        <f>VLOOKUP($B410,#REF!,6,FALSE)</f>
        <v>#REF!</v>
      </c>
      <c r="G410" s="83" t="str">
        <f t="shared" si="12"/>
        <v>-</v>
      </c>
      <c r="H410" s="87" t="e">
        <f t="shared" si="13"/>
        <v>#REF!</v>
      </c>
      <c r="I410" s="49"/>
      <c r="J410" s="78" t="e">
        <f>VLOOKUP($B410,#REF!,13,FALSE)</f>
        <v>#REF!</v>
      </c>
      <c r="K410" s="79" t="e">
        <f>VLOOKUP($B410,#REF!,10,FALSE)</f>
        <v>#REF!</v>
      </c>
      <c r="L410" s="80" t="e">
        <f>VLOOKUP($B410,#REF!,17,FALSE)</f>
        <v>#REF!</v>
      </c>
      <c r="M410" s="81" t="str">
        <f>IFERROR(VLOOKUP($B410,#REF!,2,FALSE),"-")</f>
        <v>-</v>
      </c>
      <c r="N410" s="19"/>
    </row>
    <row r="411" spans="1:14" ht="24.75" customHeight="1" x14ac:dyDescent="0.2">
      <c r="A411" s="2"/>
      <c r="B411" s="74">
        <v>408</v>
      </c>
      <c r="C411" s="75" t="e">
        <f>VLOOKUP($B411,#REF!,2,FALSE)</f>
        <v>#REF!</v>
      </c>
      <c r="D411" s="75" t="e">
        <f>VLOOKUP($B411,#REF!,3,FALSE)</f>
        <v>#REF!</v>
      </c>
      <c r="E411" s="76" t="e">
        <f>VLOOKUP($B411,#REF!,5,FALSE)</f>
        <v>#REF!</v>
      </c>
      <c r="F411" s="76" t="e">
        <f>VLOOKUP($B411,#REF!,6,FALSE)</f>
        <v>#REF!</v>
      </c>
      <c r="G411" s="83" t="str">
        <f t="shared" si="12"/>
        <v>-</v>
      </c>
      <c r="H411" s="87" t="e">
        <f t="shared" si="13"/>
        <v>#REF!</v>
      </c>
      <c r="I411" s="49"/>
      <c r="J411" s="78" t="e">
        <f>VLOOKUP($B411,#REF!,13,FALSE)</f>
        <v>#REF!</v>
      </c>
      <c r="K411" s="79" t="e">
        <f>VLOOKUP($B411,#REF!,10,FALSE)</f>
        <v>#REF!</v>
      </c>
      <c r="L411" s="80" t="e">
        <f>VLOOKUP($B411,#REF!,17,FALSE)</f>
        <v>#REF!</v>
      </c>
      <c r="M411" s="81" t="str">
        <f>IFERROR(VLOOKUP($B411,#REF!,2,FALSE),"-")</f>
        <v>-</v>
      </c>
      <c r="N411" s="19"/>
    </row>
    <row r="412" spans="1:14" ht="24.75" customHeight="1" x14ac:dyDescent="0.2">
      <c r="A412" s="2"/>
      <c r="B412" s="74">
        <v>409</v>
      </c>
      <c r="C412" s="75" t="e">
        <f>VLOOKUP($B412,#REF!,2,FALSE)</f>
        <v>#REF!</v>
      </c>
      <c r="D412" s="75" t="e">
        <f>VLOOKUP($B412,#REF!,3,FALSE)</f>
        <v>#REF!</v>
      </c>
      <c r="E412" s="76" t="e">
        <f>VLOOKUP($B412,#REF!,5,FALSE)</f>
        <v>#REF!</v>
      </c>
      <c r="F412" s="76" t="e">
        <f>VLOOKUP($B412,#REF!,6,FALSE)</f>
        <v>#REF!</v>
      </c>
      <c r="G412" s="83" t="str">
        <f t="shared" si="12"/>
        <v>-</v>
      </c>
      <c r="H412" s="87" t="e">
        <f t="shared" si="13"/>
        <v>#REF!</v>
      </c>
      <c r="I412" s="49"/>
      <c r="J412" s="78" t="e">
        <f>VLOOKUP($B412,#REF!,13,FALSE)</f>
        <v>#REF!</v>
      </c>
      <c r="K412" s="79" t="e">
        <f>VLOOKUP($B412,#REF!,10,FALSE)</f>
        <v>#REF!</v>
      </c>
      <c r="L412" s="80" t="e">
        <f>VLOOKUP($B412,#REF!,17,FALSE)</f>
        <v>#REF!</v>
      </c>
      <c r="M412" s="81" t="str">
        <f>IFERROR(VLOOKUP($B412,#REF!,2,FALSE),"-")</f>
        <v>-</v>
      </c>
      <c r="N412" s="19"/>
    </row>
    <row r="413" spans="1:14" ht="24.75" customHeight="1" x14ac:dyDescent="0.2">
      <c r="A413" s="2"/>
      <c r="B413" s="74">
        <v>410</v>
      </c>
      <c r="C413" s="75" t="e">
        <f>VLOOKUP($B413,#REF!,2,FALSE)</f>
        <v>#REF!</v>
      </c>
      <c r="D413" s="75" t="e">
        <f>VLOOKUP($B413,#REF!,3,FALSE)</f>
        <v>#REF!</v>
      </c>
      <c r="E413" s="76" t="e">
        <f>VLOOKUP($B413,#REF!,5,FALSE)</f>
        <v>#REF!</v>
      </c>
      <c r="F413" s="76" t="e">
        <f>VLOOKUP($B413,#REF!,6,FALSE)</f>
        <v>#REF!</v>
      </c>
      <c r="G413" s="83" t="str">
        <f t="shared" si="12"/>
        <v>-</v>
      </c>
      <c r="H413" s="87" t="e">
        <f t="shared" si="13"/>
        <v>#REF!</v>
      </c>
      <c r="I413" s="49"/>
      <c r="J413" s="78" t="e">
        <f>VLOOKUP($B413,#REF!,13,FALSE)</f>
        <v>#REF!</v>
      </c>
      <c r="K413" s="79" t="e">
        <f>VLOOKUP($B413,#REF!,10,FALSE)</f>
        <v>#REF!</v>
      </c>
      <c r="L413" s="80" t="e">
        <f>VLOOKUP($B413,#REF!,17,FALSE)</f>
        <v>#REF!</v>
      </c>
      <c r="M413" s="81" t="str">
        <f>IFERROR(VLOOKUP($B413,#REF!,2,FALSE),"-")</f>
        <v>-</v>
      </c>
      <c r="N413" s="19"/>
    </row>
    <row r="414" spans="1:14" ht="24.75" customHeight="1" x14ac:dyDescent="0.2">
      <c r="A414" s="2"/>
      <c r="B414" s="74">
        <v>411</v>
      </c>
      <c r="C414" s="75" t="e">
        <f>VLOOKUP($B414,#REF!,2,FALSE)</f>
        <v>#REF!</v>
      </c>
      <c r="D414" s="75" t="e">
        <f>VLOOKUP($B414,#REF!,3,FALSE)</f>
        <v>#REF!</v>
      </c>
      <c r="E414" s="76" t="e">
        <f>VLOOKUP($B414,#REF!,5,FALSE)</f>
        <v>#REF!</v>
      </c>
      <c r="F414" s="76" t="e">
        <f>VLOOKUP($B414,#REF!,6,FALSE)</f>
        <v>#REF!</v>
      </c>
      <c r="G414" s="83" t="str">
        <f t="shared" si="12"/>
        <v>-</v>
      </c>
      <c r="H414" s="87" t="e">
        <f t="shared" si="13"/>
        <v>#REF!</v>
      </c>
      <c r="I414" s="49"/>
      <c r="J414" s="78" t="e">
        <f>VLOOKUP($B414,#REF!,13,FALSE)</f>
        <v>#REF!</v>
      </c>
      <c r="K414" s="79" t="e">
        <f>VLOOKUP($B414,#REF!,10,FALSE)</f>
        <v>#REF!</v>
      </c>
      <c r="L414" s="80" t="e">
        <f>VLOOKUP($B414,#REF!,17,FALSE)</f>
        <v>#REF!</v>
      </c>
      <c r="M414" s="81" t="str">
        <f>IFERROR(VLOOKUP($B414,#REF!,2,FALSE),"-")</f>
        <v>-</v>
      </c>
      <c r="N414" s="19"/>
    </row>
    <row r="415" spans="1:14" ht="24.75" customHeight="1" x14ac:dyDescent="0.2">
      <c r="A415" s="2"/>
      <c r="B415" s="74">
        <v>412</v>
      </c>
      <c r="C415" s="75" t="e">
        <f>VLOOKUP($B415,#REF!,2,FALSE)</f>
        <v>#REF!</v>
      </c>
      <c r="D415" s="75" t="e">
        <f>VLOOKUP($B415,#REF!,3,FALSE)</f>
        <v>#REF!</v>
      </c>
      <c r="E415" s="76" t="e">
        <f>VLOOKUP($B415,#REF!,5,FALSE)</f>
        <v>#REF!</v>
      </c>
      <c r="F415" s="76" t="e">
        <f>VLOOKUP($B415,#REF!,6,FALSE)</f>
        <v>#REF!</v>
      </c>
      <c r="G415" s="83" t="str">
        <f t="shared" si="12"/>
        <v>-</v>
      </c>
      <c r="H415" s="87" t="e">
        <f t="shared" si="13"/>
        <v>#REF!</v>
      </c>
      <c r="I415" s="49"/>
      <c r="J415" s="78" t="e">
        <f>VLOOKUP($B415,#REF!,13,FALSE)</f>
        <v>#REF!</v>
      </c>
      <c r="K415" s="79" t="e">
        <f>VLOOKUP($B415,#REF!,10,FALSE)</f>
        <v>#REF!</v>
      </c>
      <c r="L415" s="80" t="e">
        <f>VLOOKUP($B415,#REF!,17,FALSE)</f>
        <v>#REF!</v>
      </c>
      <c r="M415" s="81" t="str">
        <f>IFERROR(VLOOKUP($B415,#REF!,2,FALSE),"-")</f>
        <v>-</v>
      </c>
      <c r="N415" s="19"/>
    </row>
    <row r="416" spans="1:14" ht="24.75" customHeight="1" x14ac:dyDescent="0.2">
      <c r="A416" s="2"/>
      <c r="B416" s="74">
        <v>413</v>
      </c>
      <c r="C416" s="75" t="e">
        <f>VLOOKUP($B416,#REF!,2,FALSE)</f>
        <v>#REF!</v>
      </c>
      <c r="D416" s="75" t="e">
        <f>VLOOKUP($B416,#REF!,3,FALSE)</f>
        <v>#REF!</v>
      </c>
      <c r="E416" s="76" t="e">
        <f>VLOOKUP($B416,#REF!,5,FALSE)</f>
        <v>#REF!</v>
      </c>
      <c r="F416" s="76" t="e">
        <f>VLOOKUP($B416,#REF!,6,FALSE)</f>
        <v>#REF!</v>
      </c>
      <c r="G416" s="83" t="str">
        <f t="shared" si="12"/>
        <v>-</v>
      </c>
      <c r="H416" s="87" t="e">
        <f t="shared" si="13"/>
        <v>#REF!</v>
      </c>
      <c r="I416" s="49"/>
      <c r="J416" s="78" t="e">
        <f>VLOOKUP($B416,#REF!,13,FALSE)</f>
        <v>#REF!</v>
      </c>
      <c r="K416" s="79" t="e">
        <f>VLOOKUP($B416,#REF!,10,FALSE)</f>
        <v>#REF!</v>
      </c>
      <c r="L416" s="80" t="e">
        <f>VLOOKUP($B416,#REF!,17,FALSE)</f>
        <v>#REF!</v>
      </c>
      <c r="M416" s="81" t="str">
        <f>IFERROR(VLOOKUP($B416,#REF!,2,FALSE),"-")</f>
        <v>-</v>
      </c>
      <c r="N416" s="19"/>
    </row>
    <row r="417" spans="1:14" ht="24.75" customHeight="1" x14ac:dyDescent="0.2">
      <c r="A417" s="2"/>
      <c r="B417" s="74">
        <v>414</v>
      </c>
      <c r="C417" s="75" t="e">
        <f>VLOOKUP($B417,#REF!,2,FALSE)</f>
        <v>#REF!</v>
      </c>
      <c r="D417" s="75" t="e">
        <f>VLOOKUP($B417,#REF!,3,FALSE)</f>
        <v>#REF!</v>
      </c>
      <c r="E417" s="76" t="e">
        <f>VLOOKUP($B417,#REF!,5,FALSE)</f>
        <v>#REF!</v>
      </c>
      <c r="F417" s="76" t="e">
        <f>VLOOKUP($B417,#REF!,6,FALSE)</f>
        <v>#REF!</v>
      </c>
      <c r="G417" s="83" t="str">
        <f t="shared" si="12"/>
        <v>-</v>
      </c>
      <c r="H417" s="87" t="e">
        <f t="shared" si="13"/>
        <v>#REF!</v>
      </c>
      <c r="I417" s="49"/>
      <c r="J417" s="78" t="e">
        <f>VLOOKUP($B417,#REF!,13,FALSE)</f>
        <v>#REF!</v>
      </c>
      <c r="K417" s="79" t="e">
        <f>VLOOKUP($B417,#REF!,10,FALSE)</f>
        <v>#REF!</v>
      </c>
      <c r="L417" s="80" t="e">
        <f>VLOOKUP($B417,#REF!,17,FALSE)</f>
        <v>#REF!</v>
      </c>
      <c r="M417" s="81" t="str">
        <f>IFERROR(VLOOKUP($B417,#REF!,2,FALSE),"-")</f>
        <v>-</v>
      </c>
      <c r="N417" s="19"/>
    </row>
    <row r="418" spans="1:14" ht="24.75" customHeight="1" x14ac:dyDescent="0.2">
      <c r="A418" s="2"/>
      <c r="B418" s="74">
        <v>415</v>
      </c>
      <c r="C418" s="75" t="e">
        <f>VLOOKUP($B418,#REF!,2,FALSE)</f>
        <v>#REF!</v>
      </c>
      <c r="D418" s="75" t="e">
        <f>VLOOKUP($B418,#REF!,3,FALSE)</f>
        <v>#REF!</v>
      </c>
      <c r="E418" s="76" t="e">
        <f>VLOOKUP($B418,#REF!,5,FALSE)</f>
        <v>#REF!</v>
      </c>
      <c r="F418" s="76" t="e">
        <f>VLOOKUP($B418,#REF!,6,FALSE)</f>
        <v>#REF!</v>
      </c>
      <c r="G418" s="83" t="str">
        <f t="shared" si="12"/>
        <v>-</v>
      </c>
      <c r="H418" s="87" t="e">
        <f t="shared" si="13"/>
        <v>#REF!</v>
      </c>
      <c r="I418" s="49"/>
      <c r="J418" s="78" t="e">
        <f>VLOOKUP($B418,#REF!,13,FALSE)</f>
        <v>#REF!</v>
      </c>
      <c r="K418" s="79" t="e">
        <f>VLOOKUP($B418,#REF!,10,FALSE)</f>
        <v>#REF!</v>
      </c>
      <c r="L418" s="80" t="e">
        <f>VLOOKUP($B418,#REF!,17,FALSE)</f>
        <v>#REF!</v>
      </c>
      <c r="M418" s="81" t="str">
        <f>IFERROR(VLOOKUP($B418,#REF!,2,FALSE),"-")</f>
        <v>-</v>
      </c>
      <c r="N418" s="19"/>
    </row>
    <row r="419" spans="1:14" ht="24.75" customHeight="1" x14ac:dyDescent="0.2">
      <c r="A419" s="2"/>
      <c r="B419" s="74">
        <v>416</v>
      </c>
      <c r="C419" s="75" t="e">
        <f>VLOOKUP($B419,#REF!,2,FALSE)</f>
        <v>#REF!</v>
      </c>
      <c r="D419" s="75" t="e">
        <f>VLOOKUP($B419,#REF!,3,FALSE)</f>
        <v>#REF!</v>
      </c>
      <c r="E419" s="76" t="e">
        <f>VLOOKUP($B419,#REF!,5,FALSE)</f>
        <v>#REF!</v>
      </c>
      <c r="F419" s="76" t="e">
        <f>VLOOKUP($B419,#REF!,6,FALSE)</f>
        <v>#REF!</v>
      </c>
      <c r="G419" s="83" t="str">
        <f t="shared" si="12"/>
        <v>-</v>
      </c>
      <c r="H419" s="87" t="e">
        <f t="shared" si="13"/>
        <v>#REF!</v>
      </c>
      <c r="I419" s="49"/>
      <c r="J419" s="78" t="e">
        <f>VLOOKUP($B419,#REF!,13,FALSE)</f>
        <v>#REF!</v>
      </c>
      <c r="K419" s="79" t="e">
        <f>VLOOKUP($B419,#REF!,10,FALSE)</f>
        <v>#REF!</v>
      </c>
      <c r="L419" s="80" t="e">
        <f>VLOOKUP($B419,#REF!,17,FALSE)</f>
        <v>#REF!</v>
      </c>
      <c r="M419" s="81" t="str">
        <f>IFERROR(VLOOKUP($B419,#REF!,2,FALSE),"-")</f>
        <v>-</v>
      </c>
      <c r="N419" s="19"/>
    </row>
    <row r="420" spans="1:14" ht="24.75" customHeight="1" x14ac:dyDescent="0.2">
      <c r="A420" s="2"/>
      <c r="B420" s="74">
        <v>417</v>
      </c>
      <c r="C420" s="75" t="e">
        <f>VLOOKUP($B420,#REF!,2,FALSE)</f>
        <v>#REF!</v>
      </c>
      <c r="D420" s="75" t="e">
        <f>VLOOKUP($B420,#REF!,3,FALSE)</f>
        <v>#REF!</v>
      </c>
      <c r="E420" s="76" t="e">
        <f>VLOOKUP($B420,#REF!,5,FALSE)</f>
        <v>#REF!</v>
      </c>
      <c r="F420" s="76" t="e">
        <f>VLOOKUP($B420,#REF!,6,FALSE)</f>
        <v>#REF!</v>
      </c>
      <c r="G420" s="83" t="str">
        <f t="shared" si="12"/>
        <v>-</v>
      </c>
      <c r="H420" s="87" t="e">
        <f t="shared" si="13"/>
        <v>#REF!</v>
      </c>
      <c r="I420" s="49"/>
      <c r="J420" s="78" t="e">
        <f>VLOOKUP($B420,#REF!,13,FALSE)</f>
        <v>#REF!</v>
      </c>
      <c r="K420" s="79" t="e">
        <f>VLOOKUP($B420,#REF!,10,FALSE)</f>
        <v>#REF!</v>
      </c>
      <c r="L420" s="80" t="e">
        <f>VLOOKUP($B420,#REF!,17,FALSE)</f>
        <v>#REF!</v>
      </c>
      <c r="M420" s="81" t="str">
        <f>IFERROR(VLOOKUP($B420,#REF!,2,FALSE),"-")</f>
        <v>-</v>
      </c>
      <c r="N420" s="19"/>
    </row>
    <row r="421" spans="1:14" ht="24.75" customHeight="1" x14ac:dyDescent="0.2">
      <c r="A421" s="2"/>
      <c r="B421" s="74">
        <v>418</v>
      </c>
      <c r="C421" s="75" t="e">
        <f>VLOOKUP($B421,#REF!,2,FALSE)</f>
        <v>#REF!</v>
      </c>
      <c r="D421" s="75" t="e">
        <f>VLOOKUP($B421,#REF!,3,FALSE)</f>
        <v>#REF!</v>
      </c>
      <c r="E421" s="76" t="e">
        <f>VLOOKUP($B421,#REF!,5,FALSE)</f>
        <v>#REF!</v>
      </c>
      <c r="F421" s="76" t="e">
        <f>VLOOKUP($B421,#REF!,6,FALSE)</f>
        <v>#REF!</v>
      </c>
      <c r="G421" s="83" t="str">
        <f t="shared" si="12"/>
        <v>-</v>
      </c>
      <c r="H421" s="87" t="e">
        <f t="shared" si="13"/>
        <v>#REF!</v>
      </c>
      <c r="I421" s="49"/>
      <c r="J421" s="78" t="e">
        <f>VLOOKUP($B421,#REF!,13,FALSE)</f>
        <v>#REF!</v>
      </c>
      <c r="K421" s="79" t="e">
        <f>VLOOKUP($B421,#REF!,10,FALSE)</f>
        <v>#REF!</v>
      </c>
      <c r="L421" s="80" t="e">
        <f>VLOOKUP($B421,#REF!,17,FALSE)</f>
        <v>#REF!</v>
      </c>
      <c r="M421" s="81" t="str">
        <f>IFERROR(VLOOKUP($B421,#REF!,2,FALSE),"-")</f>
        <v>-</v>
      </c>
      <c r="N421" s="19"/>
    </row>
    <row r="422" spans="1:14" ht="24.75" customHeight="1" x14ac:dyDescent="0.2">
      <c r="A422" s="2"/>
      <c r="B422" s="74">
        <v>419</v>
      </c>
      <c r="C422" s="75" t="e">
        <f>VLOOKUP($B422,#REF!,2,FALSE)</f>
        <v>#REF!</v>
      </c>
      <c r="D422" s="75" t="e">
        <f>VLOOKUP($B422,#REF!,3,FALSE)</f>
        <v>#REF!</v>
      </c>
      <c r="E422" s="76" t="e">
        <f>VLOOKUP($B422,#REF!,5,FALSE)</f>
        <v>#REF!</v>
      </c>
      <c r="F422" s="76" t="e">
        <f>VLOOKUP($B422,#REF!,6,FALSE)</f>
        <v>#REF!</v>
      </c>
      <c r="G422" s="83" t="str">
        <f t="shared" si="12"/>
        <v>-</v>
      </c>
      <c r="H422" s="87" t="e">
        <f t="shared" si="13"/>
        <v>#REF!</v>
      </c>
      <c r="I422" s="49"/>
      <c r="J422" s="78" t="e">
        <f>VLOOKUP($B422,#REF!,13,FALSE)</f>
        <v>#REF!</v>
      </c>
      <c r="K422" s="79" t="e">
        <f>VLOOKUP($B422,#REF!,10,FALSE)</f>
        <v>#REF!</v>
      </c>
      <c r="L422" s="80" t="e">
        <f>VLOOKUP($B422,#REF!,17,FALSE)</f>
        <v>#REF!</v>
      </c>
      <c r="M422" s="81" t="str">
        <f>IFERROR(VLOOKUP($B422,#REF!,2,FALSE),"-")</f>
        <v>-</v>
      </c>
      <c r="N422" s="19"/>
    </row>
    <row r="423" spans="1:14" ht="24.75" customHeight="1" x14ac:dyDescent="0.2">
      <c r="A423" s="2"/>
      <c r="B423" s="74">
        <v>420</v>
      </c>
      <c r="C423" s="75" t="e">
        <f>VLOOKUP($B423,#REF!,2,FALSE)</f>
        <v>#REF!</v>
      </c>
      <c r="D423" s="75" t="e">
        <f>VLOOKUP($B423,#REF!,3,FALSE)</f>
        <v>#REF!</v>
      </c>
      <c r="E423" s="76" t="e">
        <f>VLOOKUP($B423,#REF!,5,FALSE)</f>
        <v>#REF!</v>
      </c>
      <c r="F423" s="76" t="e">
        <f>VLOOKUP($B423,#REF!,6,FALSE)</f>
        <v>#REF!</v>
      </c>
      <c r="G423" s="83" t="str">
        <f t="shared" si="12"/>
        <v>-</v>
      </c>
      <c r="H423" s="87" t="e">
        <f t="shared" si="13"/>
        <v>#REF!</v>
      </c>
      <c r="I423" s="49"/>
      <c r="J423" s="78" t="e">
        <f>VLOOKUP($B423,#REF!,13,FALSE)</f>
        <v>#REF!</v>
      </c>
      <c r="K423" s="79" t="e">
        <f>VLOOKUP($B423,#REF!,10,FALSE)</f>
        <v>#REF!</v>
      </c>
      <c r="L423" s="80" t="e">
        <f>VLOOKUP($B423,#REF!,17,FALSE)</f>
        <v>#REF!</v>
      </c>
      <c r="M423" s="81" t="str">
        <f>IFERROR(VLOOKUP($B423,#REF!,2,FALSE),"-")</f>
        <v>-</v>
      </c>
      <c r="N423" s="19"/>
    </row>
    <row r="424" spans="1:14" ht="24.75" customHeight="1" x14ac:dyDescent="0.2">
      <c r="A424" s="2"/>
      <c r="B424" s="74">
        <v>421</v>
      </c>
      <c r="C424" s="75" t="e">
        <f>VLOOKUP($B424,#REF!,2,FALSE)</f>
        <v>#REF!</v>
      </c>
      <c r="D424" s="75" t="e">
        <f>VLOOKUP($B424,#REF!,3,FALSE)</f>
        <v>#REF!</v>
      </c>
      <c r="E424" s="76" t="e">
        <f>VLOOKUP($B424,#REF!,5,FALSE)</f>
        <v>#REF!</v>
      </c>
      <c r="F424" s="76" t="e">
        <f>VLOOKUP($B424,#REF!,6,FALSE)</f>
        <v>#REF!</v>
      </c>
      <c r="G424" s="83" t="str">
        <f t="shared" si="12"/>
        <v>-</v>
      </c>
      <c r="H424" s="87" t="e">
        <f t="shared" si="13"/>
        <v>#REF!</v>
      </c>
      <c r="I424" s="49"/>
      <c r="J424" s="78" t="e">
        <f>VLOOKUP($B424,#REF!,13,FALSE)</f>
        <v>#REF!</v>
      </c>
      <c r="K424" s="79" t="e">
        <f>VLOOKUP($B424,#REF!,10,FALSE)</f>
        <v>#REF!</v>
      </c>
      <c r="L424" s="80" t="e">
        <f>VLOOKUP($B424,#REF!,17,FALSE)</f>
        <v>#REF!</v>
      </c>
      <c r="M424" s="81" t="str">
        <f>IFERROR(VLOOKUP($B424,#REF!,2,FALSE),"-")</f>
        <v>-</v>
      </c>
      <c r="N424" s="19"/>
    </row>
    <row r="425" spans="1:14" ht="24.75" customHeight="1" x14ac:dyDescent="0.2">
      <c r="A425" s="2"/>
      <c r="B425" s="74">
        <v>422</v>
      </c>
      <c r="C425" s="75" t="e">
        <f>VLOOKUP($B425,#REF!,2,FALSE)</f>
        <v>#REF!</v>
      </c>
      <c r="D425" s="75" t="e">
        <f>VLOOKUP($B425,#REF!,3,FALSE)</f>
        <v>#REF!</v>
      </c>
      <c r="E425" s="76" t="e">
        <f>VLOOKUP($B425,#REF!,5,FALSE)</f>
        <v>#REF!</v>
      </c>
      <c r="F425" s="76" t="e">
        <f>VLOOKUP($B425,#REF!,6,FALSE)</f>
        <v>#REF!</v>
      </c>
      <c r="G425" s="83" t="str">
        <f t="shared" si="12"/>
        <v>-</v>
      </c>
      <c r="H425" s="87" t="e">
        <f t="shared" si="13"/>
        <v>#REF!</v>
      </c>
      <c r="I425" s="49"/>
      <c r="J425" s="78" t="e">
        <f>VLOOKUP($B425,#REF!,13,FALSE)</f>
        <v>#REF!</v>
      </c>
      <c r="K425" s="79" t="e">
        <f>VLOOKUP($B425,#REF!,10,FALSE)</f>
        <v>#REF!</v>
      </c>
      <c r="L425" s="80" t="e">
        <f>VLOOKUP($B425,#REF!,17,FALSE)</f>
        <v>#REF!</v>
      </c>
      <c r="M425" s="81" t="str">
        <f>IFERROR(VLOOKUP($B425,#REF!,2,FALSE),"-")</f>
        <v>-</v>
      </c>
      <c r="N425" s="19"/>
    </row>
    <row r="426" spans="1:14" ht="24.75" customHeight="1" x14ac:dyDescent="0.2">
      <c r="A426" s="2"/>
      <c r="B426" s="74">
        <v>423</v>
      </c>
      <c r="C426" s="75" t="e">
        <f>VLOOKUP($B426,#REF!,2,FALSE)</f>
        <v>#REF!</v>
      </c>
      <c r="D426" s="75" t="e">
        <f>VLOOKUP($B426,#REF!,3,FALSE)</f>
        <v>#REF!</v>
      </c>
      <c r="E426" s="76" t="e">
        <f>VLOOKUP($B426,#REF!,5,FALSE)</f>
        <v>#REF!</v>
      </c>
      <c r="F426" s="76" t="e">
        <f>VLOOKUP($B426,#REF!,6,FALSE)</f>
        <v>#REF!</v>
      </c>
      <c r="G426" s="83" t="str">
        <f t="shared" si="12"/>
        <v>-</v>
      </c>
      <c r="H426" s="87" t="e">
        <f t="shared" si="13"/>
        <v>#REF!</v>
      </c>
      <c r="I426" s="49"/>
      <c r="J426" s="78" t="e">
        <f>VLOOKUP($B426,#REF!,13,FALSE)</f>
        <v>#REF!</v>
      </c>
      <c r="K426" s="79" t="e">
        <f>VLOOKUP($B426,#REF!,10,FALSE)</f>
        <v>#REF!</v>
      </c>
      <c r="L426" s="80" t="e">
        <f>VLOOKUP($B426,#REF!,17,FALSE)</f>
        <v>#REF!</v>
      </c>
      <c r="M426" s="81" t="str">
        <f>IFERROR(VLOOKUP($B426,#REF!,2,FALSE),"-")</f>
        <v>-</v>
      </c>
      <c r="N426" s="19"/>
    </row>
    <row r="427" spans="1:14" ht="24.75" customHeight="1" x14ac:dyDescent="0.2">
      <c r="A427" s="2"/>
      <c r="B427" s="74">
        <v>424</v>
      </c>
      <c r="C427" s="75" t="e">
        <f>VLOOKUP($B427,#REF!,2,FALSE)</f>
        <v>#REF!</v>
      </c>
      <c r="D427" s="75" t="e">
        <f>VLOOKUP($B427,#REF!,3,FALSE)</f>
        <v>#REF!</v>
      </c>
      <c r="E427" s="76" t="e">
        <f>VLOOKUP($B427,#REF!,5,FALSE)</f>
        <v>#REF!</v>
      </c>
      <c r="F427" s="76" t="e">
        <f>VLOOKUP($B427,#REF!,6,FALSE)</f>
        <v>#REF!</v>
      </c>
      <c r="G427" s="83" t="str">
        <f t="shared" si="12"/>
        <v>-</v>
      </c>
      <c r="H427" s="87" t="e">
        <f t="shared" si="13"/>
        <v>#REF!</v>
      </c>
      <c r="I427" s="49"/>
      <c r="J427" s="78" t="e">
        <f>VLOOKUP($B427,#REF!,13,FALSE)</f>
        <v>#REF!</v>
      </c>
      <c r="K427" s="79" t="e">
        <f>VLOOKUP($B427,#REF!,10,FALSE)</f>
        <v>#REF!</v>
      </c>
      <c r="L427" s="80" t="e">
        <f>VLOOKUP($B427,#REF!,17,FALSE)</f>
        <v>#REF!</v>
      </c>
      <c r="M427" s="81" t="str">
        <f>IFERROR(VLOOKUP($B427,#REF!,2,FALSE),"-")</f>
        <v>-</v>
      </c>
      <c r="N427" s="19"/>
    </row>
    <row r="428" spans="1:14" ht="24.75" customHeight="1" x14ac:dyDescent="0.2">
      <c r="A428" s="2"/>
      <c r="B428" s="74">
        <v>425</v>
      </c>
      <c r="C428" s="75" t="e">
        <f>VLOOKUP($B428,#REF!,2,FALSE)</f>
        <v>#REF!</v>
      </c>
      <c r="D428" s="75" t="e">
        <f>VLOOKUP($B428,#REF!,3,FALSE)</f>
        <v>#REF!</v>
      </c>
      <c r="E428" s="76" t="e">
        <f>VLOOKUP($B428,#REF!,5,FALSE)</f>
        <v>#REF!</v>
      </c>
      <c r="F428" s="76" t="e">
        <f>VLOOKUP($B428,#REF!,6,FALSE)</f>
        <v>#REF!</v>
      </c>
      <c r="G428" s="83" t="str">
        <f t="shared" si="12"/>
        <v>-</v>
      </c>
      <c r="H428" s="87" t="e">
        <f t="shared" si="13"/>
        <v>#REF!</v>
      </c>
      <c r="I428" s="49"/>
      <c r="J428" s="78" t="e">
        <f>VLOOKUP($B428,#REF!,13,FALSE)</f>
        <v>#REF!</v>
      </c>
      <c r="K428" s="79" t="e">
        <f>VLOOKUP($B428,#REF!,10,FALSE)</f>
        <v>#REF!</v>
      </c>
      <c r="L428" s="80" t="e">
        <f>VLOOKUP($B428,#REF!,17,FALSE)</f>
        <v>#REF!</v>
      </c>
      <c r="M428" s="81" t="str">
        <f>IFERROR(VLOOKUP($B428,#REF!,2,FALSE),"-")</f>
        <v>-</v>
      </c>
      <c r="N428" s="19"/>
    </row>
    <row r="429" spans="1:14" ht="24.75" customHeight="1" x14ac:dyDescent="0.2">
      <c r="A429" s="2"/>
      <c r="B429" s="74">
        <v>426</v>
      </c>
      <c r="C429" s="75" t="e">
        <f>VLOOKUP($B429,#REF!,2,FALSE)</f>
        <v>#REF!</v>
      </c>
      <c r="D429" s="75" t="e">
        <f>VLOOKUP($B429,#REF!,3,FALSE)</f>
        <v>#REF!</v>
      </c>
      <c r="E429" s="76" t="e">
        <f>VLOOKUP($B429,#REF!,5,FALSE)</f>
        <v>#REF!</v>
      </c>
      <c r="F429" s="76" t="e">
        <f>VLOOKUP($B429,#REF!,6,FALSE)</f>
        <v>#REF!</v>
      </c>
      <c r="G429" s="83" t="str">
        <f t="shared" si="12"/>
        <v>-</v>
      </c>
      <c r="H429" s="87" t="e">
        <f t="shared" si="13"/>
        <v>#REF!</v>
      </c>
      <c r="I429" s="49"/>
      <c r="J429" s="78" t="e">
        <f>VLOOKUP($B429,#REF!,13,FALSE)</f>
        <v>#REF!</v>
      </c>
      <c r="K429" s="79" t="e">
        <f>VLOOKUP($B429,#REF!,10,FALSE)</f>
        <v>#REF!</v>
      </c>
      <c r="L429" s="80" t="e">
        <f>VLOOKUP($B429,#REF!,17,FALSE)</f>
        <v>#REF!</v>
      </c>
      <c r="M429" s="81" t="str">
        <f>IFERROR(VLOOKUP($B429,#REF!,2,FALSE),"-")</f>
        <v>-</v>
      </c>
      <c r="N429" s="19"/>
    </row>
    <row r="430" spans="1:14" ht="24.75" customHeight="1" x14ac:dyDescent="0.2">
      <c r="A430" s="2"/>
      <c r="B430" s="74">
        <v>427</v>
      </c>
      <c r="C430" s="75" t="e">
        <f>VLOOKUP($B430,#REF!,2,FALSE)</f>
        <v>#REF!</v>
      </c>
      <c r="D430" s="75" t="e">
        <f>VLOOKUP($B430,#REF!,3,FALSE)</f>
        <v>#REF!</v>
      </c>
      <c r="E430" s="76" t="e">
        <f>VLOOKUP($B430,#REF!,5,FALSE)</f>
        <v>#REF!</v>
      </c>
      <c r="F430" s="76" t="e">
        <f>VLOOKUP($B430,#REF!,6,FALSE)</f>
        <v>#REF!</v>
      </c>
      <c r="G430" s="83" t="str">
        <f t="shared" si="12"/>
        <v>-</v>
      </c>
      <c r="H430" s="87" t="e">
        <f t="shared" si="13"/>
        <v>#REF!</v>
      </c>
      <c r="I430" s="49"/>
      <c r="J430" s="78" t="e">
        <f>VLOOKUP($B430,#REF!,13,FALSE)</f>
        <v>#REF!</v>
      </c>
      <c r="K430" s="79" t="e">
        <f>VLOOKUP($B430,#REF!,10,FALSE)</f>
        <v>#REF!</v>
      </c>
      <c r="L430" s="80" t="e">
        <f>VLOOKUP($B430,#REF!,17,FALSE)</f>
        <v>#REF!</v>
      </c>
      <c r="M430" s="81" t="str">
        <f>IFERROR(VLOOKUP($B430,#REF!,2,FALSE),"-")</f>
        <v>-</v>
      </c>
      <c r="N430" s="19"/>
    </row>
    <row r="431" spans="1:14" ht="24.75" customHeight="1" x14ac:dyDescent="0.2">
      <c r="A431" s="2"/>
      <c r="B431" s="74">
        <v>428</v>
      </c>
      <c r="C431" s="75" t="e">
        <f>VLOOKUP($B431,#REF!,2,FALSE)</f>
        <v>#REF!</v>
      </c>
      <c r="D431" s="75" t="e">
        <f>VLOOKUP($B431,#REF!,3,FALSE)</f>
        <v>#REF!</v>
      </c>
      <c r="E431" s="76" t="e">
        <f>VLOOKUP($B431,#REF!,5,FALSE)</f>
        <v>#REF!</v>
      </c>
      <c r="F431" s="76" t="e">
        <f>VLOOKUP($B431,#REF!,6,FALSE)</f>
        <v>#REF!</v>
      </c>
      <c r="G431" s="83" t="str">
        <f t="shared" si="12"/>
        <v>-</v>
      </c>
      <c r="H431" s="87" t="e">
        <f t="shared" si="13"/>
        <v>#REF!</v>
      </c>
      <c r="I431" s="49"/>
      <c r="J431" s="78" t="e">
        <f>VLOOKUP($B431,#REF!,13,FALSE)</f>
        <v>#REF!</v>
      </c>
      <c r="K431" s="79" t="e">
        <f>VLOOKUP($B431,#REF!,10,FALSE)</f>
        <v>#REF!</v>
      </c>
      <c r="L431" s="80" t="e">
        <f>VLOOKUP($B431,#REF!,17,FALSE)</f>
        <v>#REF!</v>
      </c>
      <c r="M431" s="81" t="str">
        <f>IFERROR(VLOOKUP($B431,#REF!,2,FALSE),"-")</f>
        <v>-</v>
      </c>
      <c r="N431" s="19"/>
    </row>
    <row r="432" spans="1:14" ht="24.75" customHeight="1" x14ac:dyDescent="0.2">
      <c r="A432" s="2"/>
      <c r="B432" s="74">
        <v>429</v>
      </c>
      <c r="C432" s="75" t="e">
        <f>VLOOKUP($B432,#REF!,2,FALSE)</f>
        <v>#REF!</v>
      </c>
      <c r="D432" s="75" t="e">
        <f>VLOOKUP($B432,#REF!,3,FALSE)</f>
        <v>#REF!</v>
      </c>
      <c r="E432" s="76" t="e">
        <f>VLOOKUP($B432,#REF!,5,FALSE)</f>
        <v>#REF!</v>
      </c>
      <c r="F432" s="76" t="e">
        <f>VLOOKUP($B432,#REF!,6,FALSE)</f>
        <v>#REF!</v>
      </c>
      <c r="G432" s="83" t="str">
        <f t="shared" si="12"/>
        <v>-</v>
      </c>
      <c r="H432" s="87" t="e">
        <f t="shared" si="13"/>
        <v>#REF!</v>
      </c>
      <c r="I432" s="49"/>
      <c r="J432" s="78" t="e">
        <f>VLOOKUP($B432,#REF!,13,FALSE)</f>
        <v>#REF!</v>
      </c>
      <c r="K432" s="79" t="e">
        <f>VLOOKUP($B432,#REF!,10,FALSE)</f>
        <v>#REF!</v>
      </c>
      <c r="L432" s="80" t="e">
        <f>VLOOKUP($B432,#REF!,17,FALSE)</f>
        <v>#REF!</v>
      </c>
      <c r="M432" s="81" t="str">
        <f>IFERROR(VLOOKUP($B432,#REF!,2,FALSE),"-")</f>
        <v>-</v>
      </c>
      <c r="N432" s="19"/>
    </row>
    <row r="433" spans="1:14" ht="24.75" customHeight="1" x14ac:dyDescent="0.2">
      <c r="A433" s="2"/>
      <c r="B433" s="74">
        <v>430</v>
      </c>
      <c r="C433" s="75" t="e">
        <f>VLOOKUP($B433,#REF!,2,FALSE)</f>
        <v>#REF!</v>
      </c>
      <c r="D433" s="75" t="e">
        <f>VLOOKUP($B433,#REF!,3,FALSE)</f>
        <v>#REF!</v>
      </c>
      <c r="E433" s="76" t="e">
        <f>VLOOKUP($B433,#REF!,5,FALSE)</f>
        <v>#REF!</v>
      </c>
      <c r="F433" s="76" t="e">
        <f>VLOOKUP($B433,#REF!,6,FALSE)</f>
        <v>#REF!</v>
      </c>
      <c r="G433" s="83" t="str">
        <f t="shared" si="12"/>
        <v>-</v>
      </c>
      <c r="H433" s="87" t="e">
        <f t="shared" si="13"/>
        <v>#REF!</v>
      </c>
      <c r="I433" s="49"/>
      <c r="J433" s="78" t="e">
        <f>VLOOKUP($B433,#REF!,13,FALSE)</f>
        <v>#REF!</v>
      </c>
      <c r="K433" s="79" t="e">
        <f>VLOOKUP($B433,#REF!,10,FALSE)</f>
        <v>#REF!</v>
      </c>
      <c r="L433" s="80" t="e">
        <f>VLOOKUP($B433,#REF!,17,FALSE)</f>
        <v>#REF!</v>
      </c>
      <c r="M433" s="81" t="str">
        <f>IFERROR(VLOOKUP($B433,#REF!,2,FALSE),"-")</f>
        <v>-</v>
      </c>
      <c r="N433" s="19"/>
    </row>
    <row r="434" spans="1:14" ht="24.75" customHeight="1" x14ac:dyDescent="0.2">
      <c r="A434" s="2"/>
      <c r="B434" s="74">
        <v>431</v>
      </c>
      <c r="C434" s="75" t="e">
        <f>VLOOKUP($B434,#REF!,2,FALSE)</f>
        <v>#REF!</v>
      </c>
      <c r="D434" s="75" t="e">
        <f>VLOOKUP($B434,#REF!,3,FALSE)</f>
        <v>#REF!</v>
      </c>
      <c r="E434" s="76" t="e">
        <f>VLOOKUP($B434,#REF!,5,FALSE)</f>
        <v>#REF!</v>
      </c>
      <c r="F434" s="76" t="e">
        <f>VLOOKUP($B434,#REF!,6,FALSE)</f>
        <v>#REF!</v>
      </c>
      <c r="G434" s="83" t="str">
        <f t="shared" si="12"/>
        <v>-</v>
      </c>
      <c r="H434" s="87" t="e">
        <f t="shared" si="13"/>
        <v>#REF!</v>
      </c>
      <c r="I434" s="49"/>
      <c r="J434" s="78" t="e">
        <f>VLOOKUP($B434,#REF!,13,FALSE)</f>
        <v>#REF!</v>
      </c>
      <c r="K434" s="79" t="e">
        <f>VLOOKUP($B434,#REF!,10,FALSE)</f>
        <v>#REF!</v>
      </c>
      <c r="L434" s="80" t="e">
        <f>VLOOKUP($B434,#REF!,17,FALSE)</f>
        <v>#REF!</v>
      </c>
      <c r="M434" s="81" t="str">
        <f>IFERROR(VLOOKUP($B434,#REF!,2,FALSE),"-")</f>
        <v>-</v>
      </c>
      <c r="N434" s="19"/>
    </row>
    <row r="435" spans="1:14" ht="24.75" customHeight="1" x14ac:dyDescent="0.2">
      <c r="A435" s="2"/>
      <c r="B435" s="74">
        <v>432</v>
      </c>
      <c r="C435" s="75" t="e">
        <f>VLOOKUP($B435,#REF!,2,FALSE)</f>
        <v>#REF!</v>
      </c>
      <c r="D435" s="75" t="e">
        <f>VLOOKUP($B435,#REF!,3,FALSE)</f>
        <v>#REF!</v>
      </c>
      <c r="E435" s="76" t="e">
        <f>VLOOKUP($B435,#REF!,5,FALSE)</f>
        <v>#REF!</v>
      </c>
      <c r="F435" s="76" t="e">
        <f>VLOOKUP($B435,#REF!,6,FALSE)</f>
        <v>#REF!</v>
      </c>
      <c r="G435" s="83" t="str">
        <f t="shared" si="12"/>
        <v>-</v>
      </c>
      <c r="H435" s="87" t="e">
        <f t="shared" si="13"/>
        <v>#REF!</v>
      </c>
      <c r="I435" s="49"/>
      <c r="J435" s="78" t="e">
        <f>VLOOKUP($B435,#REF!,13,FALSE)</f>
        <v>#REF!</v>
      </c>
      <c r="K435" s="79" t="e">
        <f>VLOOKUP($B435,#REF!,10,FALSE)</f>
        <v>#REF!</v>
      </c>
      <c r="L435" s="80" t="e">
        <f>VLOOKUP($B435,#REF!,17,FALSE)</f>
        <v>#REF!</v>
      </c>
      <c r="M435" s="81" t="str">
        <f>IFERROR(VLOOKUP($B435,#REF!,2,FALSE),"-")</f>
        <v>-</v>
      </c>
      <c r="N435" s="19"/>
    </row>
    <row r="436" spans="1:14" ht="24.75" customHeight="1" x14ac:dyDescent="0.2">
      <c r="A436" s="2"/>
      <c r="B436" s="74">
        <v>433</v>
      </c>
      <c r="C436" s="75" t="e">
        <f>VLOOKUP($B436,#REF!,2,FALSE)</f>
        <v>#REF!</v>
      </c>
      <c r="D436" s="75" t="e">
        <f>VLOOKUP($B436,#REF!,3,FALSE)</f>
        <v>#REF!</v>
      </c>
      <c r="E436" s="76" t="e">
        <f>VLOOKUP($B436,#REF!,5,FALSE)</f>
        <v>#REF!</v>
      </c>
      <c r="F436" s="76" t="e">
        <f>VLOOKUP($B436,#REF!,6,FALSE)</f>
        <v>#REF!</v>
      </c>
      <c r="G436" s="83" t="str">
        <f t="shared" si="12"/>
        <v>-</v>
      </c>
      <c r="H436" s="87" t="e">
        <f t="shared" si="13"/>
        <v>#REF!</v>
      </c>
      <c r="I436" s="49"/>
      <c r="J436" s="78" t="e">
        <f>VLOOKUP($B436,#REF!,13,FALSE)</f>
        <v>#REF!</v>
      </c>
      <c r="K436" s="79" t="e">
        <f>VLOOKUP($B436,#REF!,10,FALSE)</f>
        <v>#REF!</v>
      </c>
      <c r="L436" s="80" t="e">
        <f>VLOOKUP($B436,#REF!,17,FALSE)</f>
        <v>#REF!</v>
      </c>
      <c r="M436" s="81" t="str">
        <f>IFERROR(VLOOKUP($B436,#REF!,2,FALSE),"-")</f>
        <v>-</v>
      </c>
      <c r="N436" s="19"/>
    </row>
    <row r="437" spans="1:14" ht="24.75" customHeight="1" x14ac:dyDescent="0.2">
      <c r="A437" s="2"/>
      <c r="B437" s="74">
        <v>434</v>
      </c>
      <c r="C437" s="75" t="e">
        <f>VLOOKUP($B437,#REF!,2,FALSE)</f>
        <v>#REF!</v>
      </c>
      <c r="D437" s="75" t="e">
        <f>VLOOKUP($B437,#REF!,3,FALSE)</f>
        <v>#REF!</v>
      </c>
      <c r="E437" s="76" t="e">
        <f>VLOOKUP($B437,#REF!,5,FALSE)</f>
        <v>#REF!</v>
      </c>
      <c r="F437" s="76" t="e">
        <f>VLOOKUP($B437,#REF!,6,FALSE)</f>
        <v>#REF!</v>
      </c>
      <c r="G437" s="83" t="str">
        <f t="shared" si="12"/>
        <v>-</v>
      </c>
      <c r="H437" s="87" t="e">
        <f t="shared" si="13"/>
        <v>#REF!</v>
      </c>
      <c r="I437" s="49"/>
      <c r="J437" s="78" t="e">
        <f>VLOOKUP($B437,#REF!,13,FALSE)</f>
        <v>#REF!</v>
      </c>
      <c r="K437" s="79" t="e">
        <f>VLOOKUP($B437,#REF!,10,FALSE)</f>
        <v>#REF!</v>
      </c>
      <c r="L437" s="80" t="e">
        <f>VLOOKUP($B437,#REF!,17,FALSE)</f>
        <v>#REF!</v>
      </c>
      <c r="M437" s="81" t="str">
        <f>IFERROR(VLOOKUP($B437,#REF!,2,FALSE),"-")</f>
        <v>-</v>
      </c>
      <c r="N437" s="19"/>
    </row>
    <row r="438" spans="1:14" ht="24.75" customHeight="1" x14ac:dyDescent="0.2">
      <c r="A438" s="2"/>
      <c r="B438" s="74">
        <v>435</v>
      </c>
      <c r="C438" s="75" t="e">
        <f>VLOOKUP($B438,#REF!,2,FALSE)</f>
        <v>#REF!</v>
      </c>
      <c r="D438" s="75" t="e">
        <f>VLOOKUP($B438,#REF!,3,FALSE)</f>
        <v>#REF!</v>
      </c>
      <c r="E438" s="76" t="e">
        <f>VLOOKUP($B438,#REF!,5,FALSE)</f>
        <v>#REF!</v>
      </c>
      <c r="F438" s="76" t="e">
        <f>VLOOKUP($B438,#REF!,6,FALSE)</f>
        <v>#REF!</v>
      </c>
      <c r="G438" s="83" t="str">
        <f t="shared" si="12"/>
        <v>-</v>
      </c>
      <c r="H438" s="87" t="e">
        <f t="shared" si="13"/>
        <v>#REF!</v>
      </c>
      <c r="I438" s="49"/>
      <c r="J438" s="78" t="e">
        <f>VLOOKUP($B438,#REF!,13,FALSE)</f>
        <v>#REF!</v>
      </c>
      <c r="K438" s="79" t="e">
        <f>VLOOKUP($B438,#REF!,10,FALSE)</f>
        <v>#REF!</v>
      </c>
      <c r="L438" s="80" t="e">
        <f>VLOOKUP($B438,#REF!,17,FALSE)</f>
        <v>#REF!</v>
      </c>
      <c r="M438" s="81" t="str">
        <f>IFERROR(VLOOKUP($B438,#REF!,2,FALSE),"-")</f>
        <v>-</v>
      </c>
      <c r="N438" s="19"/>
    </row>
    <row r="439" spans="1:14" ht="24.75" customHeight="1" x14ac:dyDescent="0.2">
      <c r="A439" s="2"/>
      <c r="B439" s="74">
        <v>436</v>
      </c>
      <c r="C439" s="75" t="e">
        <f>VLOOKUP($B439,#REF!,2,FALSE)</f>
        <v>#REF!</v>
      </c>
      <c r="D439" s="75" t="e">
        <f>VLOOKUP($B439,#REF!,3,FALSE)</f>
        <v>#REF!</v>
      </c>
      <c r="E439" s="76" t="e">
        <f>VLOOKUP($B439,#REF!,5,FALSE)</f>
        <v>#REF!</v>
      </c>
      <c r="F439" s="76" t="e">
        <f>VLOOKUP($B439,#REF!,6,FALSE)</f>
        <v>#REF!</v>
      </c>
      <c r="G439" s="83" t="str">
        <f t="shared" si="12"/>
        <v>-</v>
      </c>
      <c r="H439" s="87" t="e">
        <f t="shared" si="13"/>
        <v>#REF!</v>
      </c>
      <c r="I439" s="49"/>
      <c r="J439" s="78" t="e">
        <f>VLOOKUP($B439,#REF!,13,FALSE)</f>
        <v>#REF!</v>
      </c>
      <c r="K439" s="79" t="e">
        <f>VLOOKUP($B439,#REF!,10,FALSE)</f>
        <v>#REF!</v>
      </c>
      <c r="L439" s="80" t="e">
        <f>VLOOKUP($B439,#REF!,17,FALSE)</f>
        <v>#REF!</v>
      </c>
      <c r="M439" s="81" t="str">
        <f>IFERROR(VLOOKUP($B439,#REF!,2,FALSE),"-")</f>
        <v>-</v>
      </c>
      <c r="N439" s="19"/>
    </row>
    <row r="440" spans="1:14" ht="24.75" customHeight="1" x14ac:dyDescent="0.2">
      <c r="A440" s="2"/>
      <c r="B440" s="74">
        <v>437</v>
      </c>
      <c r="C440" s="75" t="e">
        <f>VLOOKUP($B440,#REF!,2,FALSE)</f>
        <v>#REF!</v>
      </c>
      <c r="D440" s="75" t="e">
        <f>VLOOKUP($B440,#REF!,3,FALSE)</f>
        <v>#REF!</v>
      </c>
      <c r="E440" s="76" t="e">
        <f>VLOOKUP($B440,#REF!,5,FALSE)</f>
        <v>#REF!</v>
      </c>
      <c r="F440" s="76" t="e">
        <f>VLOOKUP($B440,#REF!,6,FALSE)</f>
        <v>#REF!</v>
      </c>
      <c r="G440" s="83" t="str">
        <f t="shared" si="12"/>
        <v>-</v>
      </c>
      <c r="H440" s="87" t="e">
        <f t="shared" si="13"/>
        <v>#REF!</v>
      </c>
      <c r="I440" s="49"/>
      <c r="J440" s="78" t="e">
        <f>VLOOKUP($B440,#REF!,13,FALSE)</f>
        <v>#REF!</v>
      </c>
      <c r="K440" s="79" t="e">
        <f>VLOOKUP($B440,#REF!,10,FALSE)</f>
        <v>#REF!</v>
      </c>
      <c r="L440" s="80" t="e">
        <f>VLOOKUP($B440,#REF!,17,FALSE)</f>
        <v>#REF!</v>
      </c>
      <c r="M440" s="81" t="str">
        <f>IFERROR(VLOOKUP($B440,#REF!,2,FALSE),"-")</f>
        <v>-</v>
      </c>
      <c r="N440" s="19"/>
    </row>
    <row r="441" spans="1:14" ht="24.75" customHeight="1" x14ac:dyDescent="0.2">
      <c r="A441" s="2"/>
      <c r="B441" s="74">
        <v>438</v>
      </c>
      <c r="C441" s="75" t="e">
        <f>VLOOKUP($B441,#REF!,2,FALSE)</f>
        <v>#REF!</v>
      </c>
      <c r="D441" s="75" t="e">
        <f>VLOOKUP($B441,#REF!,3,FALSE)</f>
        <v>#REF!</v>
      </c>
      <c r="E441" s="76" t="e">
        <f>VLOOKUP($B441,#REF!,5,FALSE)</f>
        <v>#REF!</v>
      </c>
      <c r="F441" s="76" t="e">
        <f>VLOOKUP($B441,#REF!,6,FALSE)</f>
        <v>#REF!</v>
      </c>
      <c r="G441" s="83" t="str">
        <f t="shared" si="12"/>
        <v>-</v>
      </c>
      <c r="H441" s="87" t="e">
        <f t="shared" si="13"/>
        <v>#REF!</v>
      </c>
      <c r="I441" s="49"/>
      <c r="J441" s="78" t="e">
        <f>VLOOKUP($B441,#REF!,13,FALSE)</f>
        <v>#REF!</v>
      </c>
      <c r="K441" s="79" t="e">
        <f>VLOOKUP($B441,#REF!,10,FALSE)</f>
        <v>#REF!</v>
      </c>
      <c r="L441" s="80" t="e">
        <f>VLOOKUP($B441,#REF!,17,FALSE)</f>
        <v>#REF!</v>
      </c>
      <c r="M441" s="81" t="str">
        <f>IFERROR(VLOOKUP($B441,#REF!,2,FALSE),"-")</f>
        <v>-</v>
      </c>
      <c r="N441" s="19"/>
    </row>
    <row r="442" spans="1:14" ht="24.75" customHeight="1" x14ac:dyDescent="0.2">
      <c r="A442" s="2"/>
      <c r="B442" s="74">
        <v>439</v>
      </c>
      <c r="C442" s="75" t="e">
        <f>VLOOKUP($B442,#REF!,2,FALSE)</f>
        <v>#REF!</v>
      </c>
      <c r="D442" s="75" t="e">
        <f>VLOOKUP($B442,#REF!,3,FALSE)</f>
        <v>#REF!</v>
      </c>
      <c r="E442" s="76" t="e">
        <f>VLOOKUP($B442,#REF!,5,FALSE)</f>
        <v>#REF!</v>
      </c>
      <c r="F442" s="76" t="e">
        <f>VLOOKUP($B442,#REF!,6,FALSE)</f>
        <v>#REF!</v>
      </c>
      <c r="G442" s="83" t="str">
        <f t="shared" si="12"/>
        <v>-</v>
      </c>
      <c r="H442" s="87" t="e">
        <f t="shared" si="13"/>
        <v>#REF!</v>
      </c>
      <c r="I442" s="49"/>
      <c r="J442" s="78" t="e">
        <f>VLOOKUP($B442,#REF!,13,FALSE)</f>
        <v>#REF!</v>
      </c>
      <c r="K442" s="79" t="e">
        <f>VLOOKUP($B442,#REF!,10,FALSE)</f>
        <v>#REF!</v>
      </c>
      <c r="L442" s="80" t="e">
        <f>VLOOKUP($B442,#REF!,17,FALSE)</f>
        <v>#REF!</v>
      </c>
      <c r="M442" s="81" t="str">
        <f>IFERROR(VLOOKUP($B442,#REF!,2,FALSE),"-")</f>
        <v>-</v>
      </c>
      <c r="N442" s="19"/>
    </row>
    <row r="443" spans="1:14" ht="24.75" customHeight="1" x14ac:dyDescent="0.2">
      <c r="A443" s="2"/>
      <c r="B443" s="74">
        <v>440</v>
      </c>
      <c r="C443" s="75" t="e">
        <f>VLOOKUP($B443,#REF!,2,FALSE)</f>
        <v>#REF!</v>
      </c>
      <c r="D443" s="75" t="e">
        <f>VLOOKUP($B443,#REF!,3,FALSE)</f>
        <v>#REF!</v>
      </c>
      <c r="E443" s="76" t="e">
        <f>VLOOKUP($B443,#REF!,5,FALSE)</f>
        <v>#REF!</v>
      </c>
      <c r="F443" s="76" t="e">
        <f>VLOOKUP($B443,#REF!,6,FALSE)</f>
        <v>#REF!</v>
      </c>
      <c r="G443" s="83" t="str">
        <f t="shared" si="12"/>
        <v>-</v>
      </c>
      <c r="H443" s="87" t="e">
        <f t="shared" si="13"/>
        <v>#REF!</v>
      </c>
      <c r="I443" s="49"/>
      <c r="J443" s="78" t="e">
        <f>VLOOKUP($B443,#REF!,13,FALSE)</f>
        <v>#REF!</v>
      </c>
      <c r="K443" s="79" t="e">
        <f>VLOOKUP($B443,#REF!,10,FALSE)</f>
        <v>#REF!</v>
      </c>
      <c r="L443" s="80" t="e">
        <f>VLOOKUP($B443,#REF!,17,FALSE)</f>
        <v>#REF!</v>
      </c>
      <c r="M443" s="81" t="str">
        <f>IFERROR(VLOOKUP($B443,#REF!,2,FALSE),"-")</f>
        <v>-</v>
      </c>
      <c r="N443" s="19"/>
    </row>
    <row r="444" spans="1:14" ht="24.75" customHeight="1" x14ac:dyDescent="0.2">
      <c r="A444" s="2"/>
      <c r="B444" s="74">
        <v>441</v>
      </c>
      <c r="C444" s="75" t="e">
        <f>VLOOKUP($B444,#REF!,2,FALSE)</f>
        <v>#REF!</v>
      </c>
      <c r="D444" s="75" t="e">
        <f>VLOOKUP($B444,#REF!,3,FALSE)</f>
        <v>#REF!</v>
      </c>
      <c r="E444" s="76" t="e">
        <f>VLOOKUP($B444,#REF!,5,FALSE)</f>
        <v>#REF!</v>
      </c>
      <c r="F444" s="76" t="e">
        <f>VLOOKUP($B444,#REF!,6,FALSE)</f>
        <v>#REF!</v>
      </c>
      <c r="G444" s="83" t="str">
        <f t="shared" si="12"/>
        <v>-</v>
      </c>
      <c r="H444" s="87" t="e">
        <f t="shared" si="13"/>
        <v>#REF!</v>
      </c>
      <c r="I444" s="49"/>
      <c r="J444" s="78" t="e">
        <f>VLOOKUP($B444,#REF!,13,FALSE)</f>
        <v>#REF!</v>
      </c>
      <c r="K444" s="79" t="e">
        <f>VLOOKUP($B444,#REF!,10,FALSE)</f>
        <v>#REF!</v>
      </c>
      <c r="L444" s="80" t="e">
        <f>VLOOKUP($B444,#REF!,17,FALSE)</f>
        <v>#REF!</v>
      </c>
      <c r="M444" s="81" t="str">
        <f>IFERROR(VLOOKUP($B444,#REF!,2,FALSE),"-")</f>
        <v>-</v>
      </c>
      <c r="N444" s="19"/>
    </row>
    <row r="445" spans="1:14" ht="24.75" customHeight="1" x14ac:dyDescent="0.2">
      <c r="A445" s="2"/>
      <c r="B445" s="74">
        <v>442</v>
      </c>
      <c r="C445" s="75" t="e">
        <f>VLOOKUP($B445,#REF!,2,FALSE)</f>
        <v>#REF!</v>
      </c>
      <c r="D445" s="75" t="e">
        <f>VLOOKUP($B445,#REF!,3,FALSE)</f>
        <v>#REF!</v>
      </c>
      <c r="E445" s="76" t="e">
        <f>VLOOKUP($B445,#REF!,5,FALSE)</f>
        <v>#REF!</v>
      </c>
      <c r="F445" s="76" t="e">
        <f>VLOOKUP($B445,#REF!,6,FALSE)</f>
        <v>#REF!</v>
      </c>
      <c r="G445" s="83" t="str">
        <f t="shared" si="12"/>
        <v>-</v>
      </c>
      <c r="H445" s="87" t="e">
        <f t="shared" si="13"/>
        <v>#REF!</v>
      </c>
      <c r="I445" s="49"/>
      <c r="J445" s="78" t="e">
        <f>VLOOKUP($B445,#REF!,13,FALSE)</f>
        <v>#REF!</v>
      </c>
      <c r="K445" s="79" t="e">
        <f>VLOOKUP($B445,#REF!,10,FALSE)</f>
        <v>#REF!</v>
      </c>
      <c r="L445" s="80" t="e">
        <f>VLOOKUP($B445,#REF!,17,FALSE)</f>
        <v>#REF!</v>
      </c>
      <c r="M445" s="81" t="str">
        <f>IFERROR(VLOOKUP($B445,#REF!,2,FALSE),"-")</f>
        <v>-</v>
      </c>
      <c r="N445" s="19"/>
    </row>
    <row r="446" spans="1:14" ht="24.75" customHeight="1" x14ac:dyDescent="0.2">
      <c r="A446" s="2"/>
      <c r="B446" s="74">
        <v>443</v>
      </c>
      <c r="C446" s="75" t="e">
        <f>VLOOKUP($B446,#REF!,2,FALSE)</f>
        <v>#REF!</v>
      </c>
      <c r="D446" s="75" t="e">
        <f>VLOOKUP($B446,#REF!,3,FALSE)</f>
        <v>#REF!</v>
      </c>
      <c r="E446" s="76" t="e">
        <f>VLOOKUP($B446,#REF!,5,FALSE)</f>
        <v>#REF!</v>
      </c>
      <c r="F446" s="76" t="e">
        <f>VLOOKUP($B446,#REF!,6,FALSE)</f>
        <v>#REF!</v>
      </c>
      <c r="G446" s="83" t="str">
        <f t="shared" si="12"/>
        <v>-</v>
      </c>
      <c r="H446" s="87" t="e">
        <f t="shared" si="13"/>
        <v>#REF!</v>
      </c>
      <c r="I446" s="49"/>
      <c r="J446" s="78" t="e">
        <f>VLOOKUP($B446,#REF!,13,FALSE)</f>
        <v>#REF!</v>
      </c>
      <c r="K446" s="79" t="e">
        <f>VLOOKUP($B446,#REF!,10,FALSE)</f>
        <v>#REF!</v>
      </c>
      <c r="L446" s="80" t="e">
        <f>VLOOKUP($B446,#REF!,17,FALSE)</f>
        <v>#REF!</v>
      </c>
      <c r="M446" s="81" t="str">
        <f>IFERROR(VLOOKUP($B446,#REF!,2,FALSE),"-")</f>
        <v>-</v>
      </c>
      <c r="N446" s="19"/>
    </row>
    <row r="447" spans="1:14" ht="24.75" customHeight="1" x14ac:dyDescent="0.2">
      <c r="A447" s="2"/>
      <c r="B447" s="74">
        <v>444</v>
      </c>
      <c r="C447" s="75" t="e">
        <f>VLOOKUP($B447,#REF!,2,FALSE)</f>
        <v>#REF!</v>
      </c>
      <c r="D447" s="75" t="e">
        <f>VLOOKUP($B447,#REF!,3,FALSE)</f>
        <v>#REF!</v>
      </c>
      <c r="E447" s="76" t="e">
        <f>VLOOKUP($B447,#REF!,5,FALSE)</f>
        <v>#REF!</v>
      </c>
      <c r="F447" s="76" t="e">
        <f>VLOOKUP($B447,#REF!,6,FALSE)</f>
        <v>#REF!</v>
      </c>
      <c r="G447" s="83" t="str">
        <f t="shared" si="12"/>
        <v>-</v>
      </c>
      <c r="H447" s="87" t="e">
        <f t="shared" si="13"/>
        <v>#REF!</v>
      </c>
      <c r="I447" s="49"/>
      <c r="J447" s="78" t="e">
        <f>VLOOKUP($B447,#REF!,13,FALSE)</f>
        <v>#REF!</v>
      </c>
      <c r="K447" s="79" t="e">
        <f>VLOOKUP($B447,#REF!,10,FALSE)</f>
        <v>#REF!</v>
      </c>
      <c r="L447" s="80" t="e">
        <f>VLOOKUP($B447,#REF!,17,FALSE)</f>
        <v>#REF!</v>
      </c>
      <c r="M447" s="81" t="str">
        <f>IFERROR(VLOOKUP($B447,#REF!,2,FALSE),"-")</f>
        <v>-</v>
      </c>
      <c r="N447" s="19"/>
    </row>
    <row r="448" spans="1:14" ht="24.75" customHeight="1" x14ac:dyDescent="0.2">
      <c r="A448" s="2"/>
      <c r="B448" s="74">
        <v>445</v>
      </c>
      <c r="C448" s="75" t="e">
        <f>VLOOKUP($B448,#REF!,2,FALSE)</f>
        <v>#REF!</v>
      </c>
      <c r="D448" s="75" t="e">
        <f>VLOOKUP($B448,#REF!,3,FALSE)</f>
        <v>#REF!</v>
      </c>
      <c r="E448" s="76" t="e">
        <f>VLOOKUP($B448,#REF!,5,FALSE)</f>
        <v>#REF!</v>
      </c>
      <c r="F448" s="76" t="e">
        <f>VLOOKUP($B448,#REF!,6,FALSE)</f>
        <v>#REF!</v>
      </c>
      <c r="G448" s="83" t="str">
        <f t="shared" si="12"/>
        <v>-</v>
      </c>
      <c r="H448" s="87" t="e">
        <f t="shared" si="13"/>
        <v>#REF!</v>
      </c>
      <c r="I448" s="49"/>
      <c r="J448" s="78" t="e">
        <f>VLOOKUP($B448,#REF!,13,FALSE)</f>
        <v>#REF!</v>
      </c>
      <c r="K448" s="79" t="e">
        <f>VLOOKUP($B448,#REF!,10,FALSE)</f>
        <v>#REF!</v>
      </c>
      <c r="L448" s="80" t="e">
        <f>VLOOKUP($B448,#REF!,17,FALSE)</f>
        <v>#REF!</v>
      </c>
      <c r="M448" s="81" t="str">
        <f>IFERROR(VLOOKUP($B448,#REF!,2,FALSE),"-")</f>
        <v>-</v>
      </c>
      <c r="N448" s="19"/>
    </row>
    <row r="449" spans="1:14" ht="24.75" customHeight="1" x14ac:dyDescent="0.2">
      <c r="A449" s="2"/>
      <c r="B449" s="74">
        <v>446</v>
      </c>
      <c r="C449" s="75" t="e">
        <f>VLOOKUP($B449,#REF!,2,FALSE)</f>
        <v>#REF!</v>
      </c>
      <c r="D449" s="75" t="e">
        <f>VLOOKUP($B449,#REF!,3,FALSE)</f>
        <v>#REF!</v>
      </c>
      <c r="E449" s="76" t="e">
        <f>VLOOKUP($B449,#REF!,5,FALSE)</f>
        <v>#REF!</v>
      </c>
      <c r="F449" s="76" t="e">
        <f>VLOOKUP($B449,#REF!,6,FALSE)</f>
        <v>#REF!</v>
      </c>
      <c r="G449" s="83" t="str">
        <f t="shared" si="12"/>
        <v>-</v>
      </c>
      <c r="H449" s="87" t="e">
        <f t="shared" si="13"/>
        <v>#REF!</v>
      </c>
      <c r="I449" s="49"/>
      <c r="J449" s="78" t="e">
        <f>VLOOKUP($B449,#REF!,13,FALSE)</f>
        <v>#REF!</v>
      </c>
      <c r="K449" s="79" t="e">
        <f>VLOOKUP($B449,#REF!,10,FALSE)</f>
        <v>#REF!</v>
      </c>
      <c r="L449" s="80" t="e">
        <f>VLOOKUP($B449,#REF!,17,FALSE)</f>
        <v>#REF!</v>
      </c>
      <c r="M449" s="81" t="str">
        <f>IFERROR(VLOOKUP($B449,#REF!,2,FALSE),"-")</f>
        <v>-</v>
      </c>
      <c r="N449" s="19"/>
    </row>
    <row r="450" spans="1:14" ht="24.75" customHeight="1" x14ac:dyDescent="0.2">
      <c r="A450" s="2"/>
      <c r="B450" s="74">
        <v>447</v>
      </c>
      <c r="C450" s="75" t="e">
        <f>VLOOKUP($B450,#REF!,2,FALSE)</f>
        <v>#REF!</v>
      </c>
      <c r="D450" s="75" t="e">
        <f>VLOOKUP($B450,#REF!,3,FALSE)</f>
        <v>#REF!</v>
      </c>
      <c r="E450" s="76" t="e">
        <f>VLOOKUP($B450,#REF!,5,FALSE)</f>
        <v>#REF!</v>
      </c>
      <c r="F450" s="76" t="e">
        <f>VLOOKUP($B450,#REF!,6,FALSE)</f>
        <v>#REF!</v>
      </c>
      <c r="G450" s="83" t="str">
        <f t="shared" si="12"/>
        <v>-</v>
      </c>
      <c r="H450" s="87" t="e">
        <f t="shared" si="13"/>
        <v>#REF!</v>
      </c>
      <c r="I450" s="49"/>
      <c r="J450" s="78" t="e">
        <f>VLOOKUP($B450,#REF!,13,FALSE)</f>
        <v>#REF!</v>
      </c>
      <c r="K450" s="79" t="e">
        <f>VLOOKUP($B450,#REF!,10,FALSE)</f>
        <v>#REF!</v>
      </c>
      <c r="L450" s="80" t="e">
        <f>VLOOKUP($B450,#REF!,17,FALSE)</f>
        <v>#REF!</v>
      </c>
      <c r="M450" s="81" t="str">
        <f>IFERROR(VLOOKUP($B450,#REF!,2,FALSE),"-")</f>
        <v>-</v>
      </c>
      <c r="N450" s="19"/>
    </row>
    <row r="451" spans="1:14" ht="24.75" customHeight="1" x14ac:dyDescent="0.2">
      <c r="A451" s="2"/>
      <c r="B451" s="74">
        <v>448</v>
      </c>
      <c r="C451" s="75" t="e">
        <f>VLOOKUP($B451,#REF!,2,FALSE)</f>
        <v>#REF!</v>
      </c>
      <c r="D451" s="75" t="e">
        <f>VLOOKUP($B451,#REF!,3,FALSE)</f>
        <v>#REF!</v>
      </c>
      <c r="E451" s="76" t="e">
        <f>VLOOKUP($B451,#REF!,5,FALSE)</f>
        <v>#REF!</v>
      </c>
      <c r="F451" s="76" t="e">
        <f>VLOOKUP($B451,#REF!,6,FALSE)</f>
        <v>#REF!</v>
      </c>
      <c r="G451" s="83" t="str">
        <f t="shared" si="12"/>
        <v>-</v>
      </c>
      <c r="H451" s="87" t="e">
        <f t="shared" si="13"/>
        <v>#REF!</v>
      </c>
      <c r="I451" s="49"/>
      <c r="J451" s="78" t="e">
        <f>VLOOKUP($B451,#REF!,13,FALSE)</f>
        <v>#REF!</v>
      </c>
      <c r="K451" s="79" t="e">
        <f>VLOOKUP($B451,#REF!,10,FALSE)</f>
        <v>#REF!</v>
      </c>
      <c r="L451" s="80" t="e">
        <f>VLOOKUP($B451,#REF!,17,FALSE)</f>
        <v>#REF!</v>
      </c>
      <c r="M451" s="81" t="str">
        <f>IFERROR(VLOOKUP($B451,#REF!,2,FALSE),"-")</f>
        <v>-</v>
      </c>
      <c r="N451" s="19"/>
    </row>
    <row r="452" spans="1:14" ht="24.75" customHeight="1" x14ac:dyDescent="0.2">
      <c r="A452" s="2"/>
      <c r="B452" s="74">
        <v>449</v>
      </c>
      <c r="C452" s="75" t="e">
        <f>VLOOKUP($B452,#REF!,2,FALSE)</f>
        <v>#REF!</v>
      </c>
      <c r="D452" s="75" t="e">
        <f>VLOOKUP($B452,#REF!,3,FALSE)</f>
        <v>#REF!</v>
      </c>
      <c r="E452" s="76" t="e">
        <f>VLOOKUP($B452,#REF!,5,FALSE)</f>
        <v>#REF!</v>
      </c>
      <c r="F452" s="76" t="e">
        <f>VLOOKUP($B452,#REF!,6,FALSE)</f>
        <v>#REF!</v>
      </c>
      <c r="G452" s="83" t="str">
        <f t="shared" ref="G452:G515" si="14">IF(M452=1,"欠席",IF(M452=9,"空ﾚｰﾝ","-"))</f>
        <v>-</v>
      </c>
      <c r="H452" s="87" t="e">
        <f t="shared" si="13"/>
        <v>#REF!</v>
      </c>
      <c r="I452" s="49"/>
      <c r="J452" s="78" t="e">
        <f>VLOOKUP($B452,#REF!,13,FALSE)</f>
        <v>#REF!</v>
      </c>
      <c r="K452" s="79" t="e">
        <f>VLOOKUP($B452,#REF!,10,FALSE)</f>
        <v>#REF!</v>
      </c>
      <c r="L452" s="80" t="e">
        <f>VLOOKUP($B452,#REF!,17,FALSE)</f>
        <v>#REF!</v>
      </c>
      <c r="M452" s="81" t="str">
        <f>IFERROR(VLOOKUP($B452,#REF!,2,FALSE),"-")</f>
        <v>-</v>
      </c>
      <c r="N452" s="19"/>
    </row>
    <row r="453" spans="1:14" ht="24.75" customHeight="1" x14ac:dyDescent="0.2">
      <c r="A453" s="2"/>
      <c r="B453" s="74">
        <v>450</v>
      </c>
      <c r="C453" s="75" t="e">
        <f>VLOOKUP($B453,#REF!,2,FALSE)</f>
        <v>#REF!</v>
      </c>
      <c r="D453" s="75" t="e">
        <f>VLOOKUP($B453,#REF!,3,FALSE)</f>
        <v>#REF!</v>
      </c>
      <c r="E453" s="76" t="e">
        <f>VLOOKUP($B453,#REF!,5,FALSE)</f>
        <v>#REF!</v>
      </c>
      <c r="F453" s="76" t="e">
        <f>VLOOKUP($B453,#REF!,6,FALSE)</f>
        <v>#REF!</v>
      </c>
      <c r="G453" s="83" t="str">
        <f t="shared" si="14"/>
        <v>-</v>
      </c>
      <c r="H453" s="87" t="e">
        <f t="shared" ref="H453:H516" si="15">+C453</f>
        <v>#REF!</v>
      </c>
      <c r="I453" s="49"/>
      <c r="J453" s="78" t="e">
        <f>VLOOKUP($B453,#REF!,13,FALSE)</f>
        <v>#REF!</v>
      </c>
      <c r="K453" s="79" t="e">
        <f>VLOOKUP($B453,#REF!,10,FALSE)</f>
        <v>#REF!</v>
      </c>
      <c r="L453" s="80" t="e">
        <f>VLOOKUP($B453,#REF!,17,FALSE)</f>
        <v>#REF!</v>
      </c>
      <c r="M453" s="81" t="str">
        <f>IFERROR(VLOOKUP($B453,#REF!,2,FALSE),"-")</f>
        <v>-</v>
      </c>
      <c r="N453" s="19"/>
    </row>
    <row r="454" spans="1:14" ht="24.75" customHeight="1" x14ac:dyDescent="0.2">
      <c r="A454" s="2"/>
      <c r="B454" s="74">
        <v>451</v>
      </c>
      <c r="C454" s="75" t="e">
        <f>VLOOKUP($B454,#REF!,2,FALSE)</f>
        <v>#REF!</v>
      </c>
      <c r="D454" s="75" t="e">
        <f>VLOOKUP($B454,#REF!,3,FALSE)</f>
        <v>#REF!</v>
      </c>
      <c r="E454" s="76" t="e">
        <f>VLOOKUP($B454,#REF!,5,FALSE)</f>
        <v>#REF!</v>
      </c>
      <c r="F454" s="76" t="e">
        <f>VLOOKUP($B454,#REF!,6,FALSE)</f>
        <v>#REF!</v>
      </c>
      <c r="G454" s="83" t="str">
        <f t="shared" si="14"/>
        <v>-</v>
      </c>
      <c r="H454" s="87" t="e">
        <f t="shared" si="15"/>
        <v>#REF!</v>
      </c>
      <c r="I454" s="49"/>
      <c r="J454" s="78" t="e">
        <f>VLOOKUP($B454,#REF!,13,FALSE)</f>
        <v>#REF!</v>
      </c>
      <c r="K454" s="79" t="e">
        <f>VLOOKUP($B454,#REF!,10,FALSE)</f>
        <v>#REF!</v>
      </c>
      <c r="L454" s="80" t="e">
        <f>VLOOKUP($B454,#REF!,17,FALSE)</f>
        <v>#REF!</v>
      </c>
      <c r="M454" s="81" t="str">
        <f>IFERROR(VLOOKUP($B454,#REF!,2,FALSE),"-")</f>
        <v>-</v>
      </c>
      <c r="N454" s="19"/>
    </row>
    <row r="455" spans="1:14" ht="24.75" customHeight="1" x14ac:dyDescent="0.2">
      <c r="A455" s="2"/>
      <c r="B455" s="74">
        <v>452</v>
      </c>
      <c r="C455" s="75" t="e">
        <f>VLOOKUP($B455,#REF!,2,FALSE)</f>
        <v>#REF!</v>
      </c>
      <c r="D455" s="75" t="e">
        <f>VLOOKUP($B455,#REF!,3,FALSE)</f>
        <v>#REF!</v>
      </c>
      <c r="E455" s="76" t="e">
        <f>VLOOKUP($B455,#REF!,5,FALSE)</f>
        <v>#REF!</v>
      </c>
      <c r="F455" s="76" t="e">
        <f>VLOOKUP($B455,#REF!,6,FALSE)</f>
        <v>#REF!</v>
      </c>
      <c r="G455" s="83" t="str">
        <f t="shared" si="14"/>
        <v>-</v>
      </c>
      <c r="H455" s="87" t="e">
        <f t="shared" si="15"/>
        <v>#REF!</v>
      </c>
      <c r="I455" s="49"/>
      <c r="J455" s="78" t="e">
        <f>VLOOKUP($B455,#REF!,13,FALSE)</f>
        <v>#REF!</v>
      </c>
      <c r="K455" s="79" t="e">
        <f>VLOOKUP($B455,#REF!,10,FALSE)</f>
        <v>#REF!</v>
      </c>
      <c r="L455" s="80" t="e">
        <f>VLOOKUP($B455,#REF!,17,FALSE)</f>
        <v>#REF!</v>
      </c>
      <c r="M455" s="81" t="str">
        <f>IFERROR(VLOOKUP($B455,#REF!,2,FALSE),"-")</f>
        <v>-</v>
      </c>
      <c r="N455" s="19"/>
    </row>
    <row r="456" spans="1:14" ht="24.75" customHeight="1" x14ac:dyDescent="0.2">
      <c r="A456" s="2"/>
      <c r="B456" s="74">
        <v>453</v>
      </c>
      <c r="C456" s="75" t="e">
        <f>VLOOKUP($B456,#REF!,2,FALSE)</f>
        <v>#REF!</v>
      </c>
      <c r="D456" s="75" t="e">
        <f>VLOOKUP($B456,#REF!,3,FALSE)</f>
        <v>#REF!</v>
      </c>
      <c r="E456" s="76" t="e">
        <f>VLOOKUP($B456,#REF!,5,FALSE)</f>
        <v>#REF!</v>
      </c>
      <c r="F456" s="76" t="e">
        <f>VLOOKUP($B456,#REF!,6,FALSE)</f>
        <v>#REF!</v>
      </c>
      <c r="G456" s="83" t="str">
        <f t="shared" si="14"/>
        <v>-</v>
      </c>
      <c r="H456" s="87" t="e">
        <f t="shared" si="15"/>
        <v>#REF!</v>
      </c>
      <c r="I456" s="49"/>
      <c r="J456" s="78" t="e">
        <f>VLOOKUP($B456,#REF!,13,FALSE)</f>
        <v>#REF!</v>
      </c>
      <c r="K456" s="79" t="e">
        <f>VLOOKUP($B456,#REF!,10,FALSE)</f>
        <v>#REF!</v>
      </c>
      <c r="L456" s="80" t="e">
        <f>VLOOKUP($B456,#REF!,17,FALSE)</f>
        <v>#REF!</v>
      </c>
      <c r="M456" s="81" t="str">
        <f>IFERROR(VLOOKUP($B456,#REF!,2,FALSE),"-")</f>
        <v>-</v>
      </c>
      <c r="N456" s="19"/>
    </row>
    <row r="457" spans="1:14" ht="24.75" customHeight="1" x14ac:dyDescent="0.2">
      <c r="A457" s="2"/>
      <c r="B457" s="74">
        <v>454</v>
      </c>
      <c r="C457" s="75" t="e">
        <f>VLOOKUP($B457,#REF!,2,FALSE)</f>
        <v>#REF!</v>
      </c>
      <c r="D457" s="75" t="e">
        <f>VLOOKUP($B457,#REF!,3,FALSE)</f>
        <v>#REF!</v>
      </c>
      <c r="E457" s="76" t="e">
        <f>VLOOKUP($B457,#REF!,5,FALSE)</f>
        <v>#REF!</v>
      </c>
      <c r="F457" s="76" t="e">
        <f>VLOOKUP($B457,#REF!,6,FALSE)</f>
        <v>#REF!</v>
      </c>
      <c r="G457" s="83" t="str">
        <f t="shared" si="14"/>
        <v>-</v>
      </c>
      <c r="H457" s="87" t="e">
        <f t="shared" si="15"/>
        <v>#REF!</v>
      </c>
      <c r="I457" s="49"/>
      <c r="J457" s="78" t="e">
        <f>VLOOKUP($B457,#REF!,13,FALSE)</f>
        <v>#REF!</v>
      </c>
      <c r="K457" s="79" t="e">
        <f>VLOOKUP($B457,#REF!,10,FALSE)</f>
        <v>#REF!</v>
      </c>
      <c r="L457" s="80" t="e">
        <f>VLOOKUP($B457,#REF!,17,FALSE)</f>
        <v>#REF!</v>
      </c>
      <c r="M457" s="81" t="str">
        <f>IFERROR(VLOOKUP($B457,#REF!,2,FALSE),"-")</f>
        <v>-</v>
      </c>
      <c r="N457" s="19"/>
    </row>
    <row r="458" spans="1:14" ht="24.75" customHeight="1" x14ac:dyDescent="0.2">
      <c r="A458" s="2"/>
      <c r="B458" s="74">
        <v>455</v>
      </c>
      <c r="C458" s="75" t="e">
        <f>VLOOKUP($B458,#REF!,2,FALSE)</f>
        <v>#REF!</v>
      </c>
      <c r="D458" s="75" t="e">
        <f>VLOOKUP($B458,#REF!,3,FALSE)</f>
        <v>#REF!</v>
      </c>
      <c r="E458" s="76" t="e">
        <f>VLOOKUP($B458,#REF!,5,FALSE)</f>
        <v>#REF!</v>
      </c>
      <c r="F458" s="76" t="e">
        <f>VLOOKUP($B458,#REF!,6,FALSE)</f>
        <v>#REF!</v>
      </c>
      <c r="G458" s="83" t="str">
        <f t="shared" si="14"/>
        <v>-</v>
      </c>
      <c r="H458" s="87" t="e">
        <f t="shared" si="15"/>
        <v>#REF!</v>
      </c>
      <c r="I458" s="49"/>
      <c r="J458" s="78" t="e">
        <f>VLOOKUP($B458,#REF!,13,FALSE)</f>
        <v>#REF!</v>
      </c>
      <c r="K458" s="79" t="e">
        <f>VLOOKUP($B458,#REF!,10,FALSE)</f>
        <v>#REF!</v>
      </c>
      <c r="L458" s="80" t="e">
        <f>VLOOKUP($B458,#REF!,17,FALSE)</f>
        <v>#REF!</v>
      </c>
      <c r="M458" s="81" t="str">
        <f>IFERROR(VLOOKUP($B458,#REF!,2,FALSE),"-")</f>
        <v>-</v>
      </c>
      <c r="N458" s="19"/>
    </row>
    <row r="459" spans="1:14" ht="24.75" customHeight="1" x14ac:dyDescent="0.2">
      <c r="A459" s="2"/>
      <c r="B459" s="74">
        <v>456</v>
      </c>
      <c r="C459" s="75" t="e">
        <f>VLOOKUP($B459,#REF!,2,FALSE)</f>
        <v>#REF!</v>
      </c>
      <c r="D459" s="75" t="e">
        <f>VLOOKUP($B459,#REF!,3,FALSE)</f>
        <v>#REF!</v>
      </c>
      <c r="E459" s="76" t="e">
        <f>VLOOKUP($B459,#REF!,5,FALSE)</f>
        <v>#REF!</v>
      </c>
      <c r="F459" s="76" t="e">
        <f>VLOOKUP($B459,#REF!,6,FALSE)</f>
        <v>#REF!</v>
      </c>
      <c r="G459" s="83" t="str">
        <f t="shared" si="14"/>
        <v>-</v>
      </c>
      <c r="H459" s="87" t="e">
        <f t="shared" si="15"/>
        <v>#REF!</v>
      </c>
      <c r="I459" s="49"/>
      <c r="J459" s="78" t="e">
        <f>VLOOKUP($B459,#REF!,13,FALSE)</f>
        <v>#REF!</v>
      </c>
      <c r="K459" s="79" t="e">
        <f>VLOOKUP($B459,#REF!,10,FALSE)</f>
        <v>#REF!</v>
      </c>
      <c r="L459" s="80" t="e">
        <f>VLOOKUP($B459,#REF!,17,FALSE)</f>
        <v>#REF!</v>
      </c>
      <c r="M459" s="81" t="str">
        <f>IFERROR(VLOOKUP($B459,#REF!,2,FALSE),"-")</f>
        <v>-</v>
      </c>
      <c r="N459" s="19"/>
    </row>
    <row r="460" spans="1:14" ht="24.75" customHeight="1" x14ac:dyDescent="0.2">
      <c r="A460" s="2"/>
      <c r="B460" s="74">
        <v>457</v>
      </c>
      <c r="C460" s="75" t="e">
        <f>VLOOKUP($B460,#REF!,2,FALSE)</f>
        <v>#REF!</v>
      </c>
      <c r="D460" s="75" t="e">
        <f>VLOOKUP($B460,#REF!,3,FALSE)</f>
        <v>#REF!</v>
      </c>
      <c r="E460" s="76" t="e">
        <f>VLOOKUP($B460,#REF!,5,FALSE)</f>
        <v>#REF!</v>
      </c>
      <c r="F460" s="76" t="e">
        <f>VLOOKUP($B460,#REF!,6,FALSE)</f>
        <v>#REF!</v>
      </c>
      <c r="G460" s="83" t="str">
        <f t="shared" si="14"/>
        <v>-</v>
      </c>
      <c r="H460" s="87" t="e">
        <f t="shared" si="15"/>
        <v>#REF!</v>
      </c>
      <c r="I460" s="49"/>
      <c r="J460" s="78" t="e">
        <f>VLOOKUP($B460,#REF!,13,FALSE)</f>
        <v>#REF!</v>
      </c>
      <c r="K460" s="79" t="e">
        <f>VLOOKUP($B460,#REF!,10,FALSE)</f>
        <v>#REF!</v>
      </c>
      <c r="L460" s="80" t="e">
        <f>VLOOKUP($B460,#REF!,17,FALSE)</f>
        <v>#REF!</v>
      </c>
      <c r="M460" s="81" t="str">
        <f>IFERROR(VLOOKUP($B460,#REF!,2,FALSE),"-")</f>
        <v>-</v>
      </c>
      <c r="N460" s="19"/>
    </row>
    <row r="461" spans="1:14" ht="24.75" customHeight="1" x14ac:dyDescent="0.2">
      <c r="A461" s="2"/>
      <c r="B461" s="74">
        <v>458</v>
      </c>
      <c r="C461" s="75" t="e">
        <f>VLOOKUP($B461,#REF!,2,FALSE)</f>
        <v>#REF!</v>
      </c>
      <c r="D461" s="75" t="e">
        <f>VLOOKUP($B461,#REF!,3,FALSE)</f>
        <v>#REF!</v>
      </c>
      <c r="E461" s="76" t="e">
        <f>VLOOKUP($B461,#REF!,5,FALSE)</f>
        <v>#REF!</v>
      </c>
      <c r="F461" s="76" t="e">
        <f>VLOOKUP($B461,#REF!,6,FALSE)</f>
        <v>#REF!</v>
      </c>
      <c r="G461" s="83" t="str">
        <f t="shared" si="14"/>
        <v>-</v>
      </c>
      <c r="H461" s="87" t="e">
        <f t="shared" si="15"/>
        <v>#REF!</v>
      </c>
      <c r="I461" s="49"/>
      <c r="J461" s="78" t="e">
        <f>VLOOKUP($B461,#REF!,13,FALSE)</f>
        <v>#REF!</v>
      </c>
      <c r="K461" s="79" t="e">
        <f>VLOOKUP($B461,#REF!,10,FALSE)</f>
        <v>#REF!</v>
      </c>
      <c r="L461" s="80" t="e">
        <f>VLOOKUP($B461,#REF!,17,FALSE)</f>
        <v>#REF!</v>
      </c>
      <c r="M461" s="81" t="str">
        <f>IFERROR(VLOOKUP($B461,#REF!,2,FALSE),"-")</f>
        <v>-</v>
      </c>
      <c r="N461" s="19"/>
    </row>
    <row r="462" spans="1:14" ht="24.75" customHeight="1" x14ac:dyDescent="0.2">
      <c r="A462" s="2"/>
      <c r="B462" s="74">
        <v>459</v>
      </c>
      <c r="C462" s="75" t="e">
        <f>VLOOKUP($B462,#REF!,2,FALSE)</f>
        <v>#REF!</v>
      </c>
      <c r="D462" s="75" t="e">
        <f>VLOOKUP($B462,#REF!,3,FALSE)</f>
        <v>#REF!</v>
      </c>
      <c r="E462" s="76" t="e">
        <f>VLOOKUP($B462,#REF!,5,FALSE)</f>
        <v>#REF!</v>
      </c>
      <c r="F462" s="76" t="e">
        <f>VLOOKUP($B462,#REF!,6,FALSE)</f>
        <v>#REF!</v>
      </c>
      <c r="G462" s="83" t="str">
        <f t="shared" si="14"/>
        <v>-</v>
      </c>
      <c r="H462" s="87" t="e">
        <f t="shared" si="15"/>
        <v>#REF!</v>
      </c>
      <c r="I462" s="49"/>
      <c r="J462" s="78" t="e">
        <f>VLOOKUP($B462,#REF!,13,FALSE)</f>
        <v>#REF!</v>
      </c>
      <c r="K462" s="79" t="e">
        <f>VLOOKUP($B462,#REF!,10,FALSE)</f>
        <v>#REF!</v>
      </c>
      <c r="L462" s="80" t="e">
        <f>VLOOKUP($B462,#REF!,17,FALSE)</f>
        <v>#REF!</v>
      </c>
      <c r="M462" s="81" t="str">
        <f>IFERROR(VLOOKUP($B462,#REF!,2,FALSE),"-")</f>
        <v>-</v>
      </c>
      <c r="N462" s="19"/>
    </row>
    <row r="463" spans="1:14" ht="24.75" customHeight="1" x14ac:dyDescent="0.2">
      <c r="A463" s="2"/>
      <c r="B463" s="74">
        <v>460</v>
      </c>
      <c r="C463" s="75" t="e">
        <f>VLOOKUP($B463,#REF!,2,FALSE)</f>
        <v>#REF!</v>
      </c>
      <c r="D463" s="75" t="e">
        <f>VLOOKUP($B463,#REF!,3,FALSE)</f>
        <v>#REF!</v>
      </c>
      <c r="E463" s="76" t="e">
        <f>VLOOKUP($B463,#REF!,5,FALSE)</f>
        <v>#REF!</v>
      </c>
      <c r="F463" s="76" t="e">
        <f>VLOOKUP($B463,#REF!,6,FALSE)</f>
        <v>#REF!</v>
      </c>
      <c r="G463" s="83" t="str">
        <f t="shared" si="14"/>
        <v>-</v>
      </c>
      <c r="H463" s="87" t="e">
        <f t="shared" si="15"/>
        <v>#REF!</v>
      </c>
      <c r="I463" s="49"/>
      <c r="J463" s="78" t="e">
        <f>VLOOKUP($B463,#REF!,13,FALSE)</f>
        <v>#REF!</v>
      </c>
      <c r="K463" s="79" t="e">
        <f>VLOOKUP($B463,#REF!,10,FALSE)</f>
        <v>#REF!</v>
      </c>
      <c r="L463" s="80" t="e">
        <f>VLOOKUP($B463,#REF!,17,FALSE)</f>
        <v>#REF!</v>
      </c>
      <c r="M463" s="81" t="str">
        <f>IFERROR(VLOOKUP($B463,#REF!,2,FALSE),"-")</f>
        <v>-</v>
      </c>
      <c r="N463" s="19"/>
    </row>
    <row r="464" spans="1:14" ht="24.75" customHeight="1" x14ac:dyDescent="0.2">
      <c r="A464" s="2"/>
      <c r="B464" s="74">
        <v>461</v>
      </c>
      <c r="C464" s="75" t="e">
        <f>VLOOKUP($B464,#REF!,2,FALSE)</f>
        <v>#REF!</v>
      </c>
      <c r="D464" s="75" t="e">
        <f>VLOOKUP($B464,#REF!,3,FALSE)</f>
        <v>#REF!</v>
      </c>
      <c r="E464" s="76" t="e">
        <f>VLOOKUP($B464,#REF!,5,FALSE)</f>
        <v>#REF!</v>
      </c>
      <c r="F464" s="76" t="e">
        <f>VLOOKUP($B464,#REF!,6,FALSE)</f>
        <v>#REF!</v>
      </c>
      <c r="G464" s="83" t="str">
        <f t="shared" si="14"/>
        <v>-</v>
      </c>
      <c r="H464" s="87" t="e">
        <f t="shared" si="15"/>
        <v>#REF!</v>
      </c>
      <c r="I464" s="49"/>
      <c r="J464" s="78" t="e">
        <f>VLOOKUP($B464,#REF!,13,FALSE)</f>
        <v>#REF!</v>
      </c>
      <c r="K464" s="79" t="e">
        <f>VLOOKUP($B464,#REF!,10,FALSE)</f>
        <v>#REF!</v>
      </c>
      <c r="L464" s="80" t="e">
        <f>VLOOKUP($B464,#REF!,17,FALSE)</f>
        <v>#REF!</v>
      </c>
      <c r="M464" s="81" t="str">
        <f>IFERROR(VLOOKUP($B464,#REF!,2,FALSE),"-")</f>
        <v>-</v>
      </c>
      <c r="N464" s="19"/>
    </row>
    <row r="465" spans="1:14" ht="24.75" customHeight="1" x14ac:dyDescent="0.2">
      <c r="A465" s="2"/>
      <c r="B465" s="74">
        <v>462</v>
      </c>
      <c r="C465" s="75" t="e">
        <f>VLOOKUP($B465,#REF!,2,FALSE)</f>
        <v>#REF!</v>
      </c>
      <c r="D465" s="75" t="e">
        <f>VLOOKUP($B465,#REF!,3,FALSE)</f>
        <v>#REF!</v>
      </c>
      <c r="E465" s="76" t="e">
        <f>VLOOKUP($B465,#REF!,5,FALSE)</f>
        <v>#REF!</v>
      </c>
      <c r="F465" s="76" t="e">
        <f>VLOOKUP($B465,#REF!,6,FALSE)</f>
        <v>#REF!</v>
      </c>
      <c r="G465" s="83" t="str">
        <f t="shared" si="14"/>
        <v>-</v>
      </c>
      <c r="H465" s="87" t="e">
        <f t="shared" si="15"/>
        <v>#REF!</v>
      </c>
      <c r="I465" s="49"/>
      <c r="J465" s="78" t="e">
        <f>VLOOKUP($B465,#REF!,13,FALSE)</f>
        <v>#REF!</v>
      </c>
      <c r="K465" s="79" t="e">
        <f>VLOOKUP($B465,#REF!,10,FALSE)</f>
        <v>#REF!</v>
      </c>
      <c r="L465" s="80" t="e">
        <f>VLOOKUP($B465,#REF!,17,FALSE)</f>
        <v>#REF!</v>
      </c>
      <c r="M465" s="81" t="str">
        <f>IFERROR(VLOOKUP($B465,#REF!,2,FALSE),"-")</f>
        <v>-</v>
      </c>
      <c r="N465" s="19"/>
    </row>
    <row r="466" spans="1:14" ht="24.75" customHeight="1" x14ac:dyDescent="0.2">
      <c r="A466" s="2"/>
      <c r="B466" s="74">
        <v>463</v>
      </c>
      <c r="C466" s="75" t="e">
        <f>VLOOKUP($B466,#REF!,2,FALSE)</f>
        <v>#REF!</v>
      </c>
      <c r="D466" s="75" t="e">
        <f>VLOOKUP($B466,#REF!,3,FALSE)</f>
        <v>#REF!</v>
      </c>
      <c r="E466" s="76" t="e">
        <f>VLOOKUP($B466,#REF!,5,FALSE)</f>
        <v>#REF!</v>
      </c>
      <c r="F466" s="76" t="e">
        <f>VLOOKUP($B466,#REF!,6,FALSE)</f>
        <v>#REF!</v>
      </c>
      <c r="G466" s="83" t="str">
        <f t="shared" si="14"/>
        <v>-</v>
      </c>
      <c r="H466" s="87" t="e">
        <f t="shared" si="15"/>
        <v>#REF!</v>
      </c>
      <c r="I466" s="49"/>
      <c r="J466" s="78" t="e">
        <f>VLOOKUP($B466,#REF!,13,FALSE)</f>
        <v>#REF!</v>
      </c>
      <c r="K466" s="79" t="e">
        <f>VLOOKUP($B466,#REF!,10,FALSE)</f>
        <v>#REF!</v>
      </c>
      <c r="L466" s="80" t="e">
        <f>VLOOKUP($B466,#REF!,17,FALSE)</f>
        <v>#REF!</v>
      </c>
      <c r="M466" s="81" t="str">
        <f>IFERROR(VLOOKUP($B466,#REF!,2,FALSE),"-")</f>
        <v>-</v>
      </c>
      <c r="N466" s="19"/>
    </row>
    <row r="467" spans="1:14" ht="24.75" customHeight="1" x14ac:dyDescent="0.2">
      <c r="A467" s="2"/>
      <c r="B467" s="74">
        <v>464</v>
      </c>
      <c r="C467" s="75" t="e">
        <f>VLOOKUP($B467,#REF!,2,FALSE)</f>
        <v>#REF!</v>
      </c>
      <c r="D467" s="75" t="e">
        <f>VLOOKUP($B467,#REF!,3,FALSE)</f>
        <v>#REF!</v>
      </c>
      <c r="E467" s="76" t="e">
        <f>VLOOKUP($B467,#REF!,5,FALSE)</f>
        <v>#REF!</v>
      </c>
      <c r="F467" s="76" t="e">
        <f>VLOOKUP($B467,#REF!,6,FALSE)</f>
        <v>#REF!</v>
      </c>
      <c r="G467" s="83" t="str">
        <f t="shared" si="14"/>
        <v>-</v>
      </c>
      <c r="H467" s="87" t="e">
        <f t="shared" si="15"/>
        <v>#REF!</v>
      </c>
      <c r="I467" s="49"/>
      <c r="J467" s="78" t="e">
        <f>VLOOKUP($B467,#REF!,13,FALSE)</f>
        <v>#REF!</v>
      </c>
      <c r="K467" s="79" t="e">
        <f>VLOOKUP($B467,#REF!,10,FALSE)</f>
        <v>#REF!</v>
      </c>
      <c r="L467" s="80" t="e">
        <f>VLOOKUP($B467,#REF!,17,FALSE)</f>
        <v>#REF!</v>
      </c>
      <c r="M467" s="81" t="str">
        <f>IFERROR(VLOOKUP($B467,#REF!,2,FALSE),"-")</f>
        <v>-</v>
      </c>
      <c r="N467" s="19"/>
    </row>
    <row r="468" spans="1:14" ht="24.75" customHeight="1" x14ac:dyDescent="0.2">
      <c r="A468" s="2"/>
      <c r="B468" s="74">
        <v>465</v>
      </c>
      <c r="C468" s="75" t="e">
        <f>VLOOKUP($B468,#REF!,2,FALSE)</f>
        <v>#REF!</v>
      </c>
      <c r="D468" s="75" t="e">
        <f>VLOOKUP($B468,#REF!,3,FALSE)</f>
        <v>#REF!</v>
      </c>
      <c r="E468" s="76" t="e">
        <f>VLOOKUP($B468,#REF!,5,FALSE)</f>
        <v>#REF!</v>
      </c>
      <c r="F468" s="76" t="e">
        <f>VLOOKUP($B468,#REF!,6,FALSE)</f>
        <v>#REF!</v>
      </c>
      <c r="G468" s="83" t="str">
        <f t="shared" si="14"/>
        <v>-</v>
      </c>
      <c r="H468" s="87" t="e">
        <f t="shared" si="15"/>
        <v>#REF!</v>
      </c>
      <c r="I468" s="49"/>
      <c r="J468" s="78" t="e">
        <f>VLOOKUP($B468,#REF!,13,FALSE)</f>
        <v>#REF!</v>
      </c>
      <c r="K468" s="79" t="e">
        <f>VLOOKUP($B468,#REF!,10,FALSE)</f>
        <v>#REF!</v>
      </c>
      <c r="L468" s="80" t="e">
        <f>VLOOKUP($B468,#REF!,17,FALSE)</f>
        <v>#REF!</v>
      </c>
      <c r="M468" s="81" t="str">
        <f>IFERROR(VLOOKUP($B468,#REF!,2,FALSE),"-")</f>
        <v>-</v>
      </c>
      <c r="N468" s="19"/>
    </row>
    <row r="469" spans="1:14" ht="24.75" customHeight="1" x14ac:dyDescent="0.2">
      <c r="A469" s="2"/>
      <c r="B469" s="74">
        <v>466</v>
      </c>
      <c r="C469" s="75" t="e">
        <f>VLOOKUP($B469,#REF!,2,FALSE)</f>
        <v>#REF!</v>
      </c>
      <c r="D469" s="75" t="e">
        <f>VLOOKUP($B469,#REF!,3,FALSE)</f>
        <v>#REF!</v>
      </c>
      <c r="E469" s="76" t="e">
        <f>VLOOKUP($B469,#REF!,5,FALSE)</f>
        <v>#REF!</v>
      </c>
      <c r="F469" s="76" t="e">
        <f>VLOOKUP($B469,#REF!,6,FALSE)</f>
        <v>#REF!</v>
      </c>
      <c r="G469" s="83" t="str">
        <f t="shared" si="14"/>
        <v>-</v>
      </c>
      <c r="H469" s="87" t="e">
        <f t="shared" si="15"/>
        <v>#REF!</v>
      </c>
      <c r="I469" s="49"/>
      <c r="J469" s="78" t="e">
        <f>VLOOKUP($B469,#REF!,13,FALSE)</f>
        <v>#REF!</v>
      </c>
      <c r="K469" s="79" t="e">
        <f>VLOOKUP($B469,#REF!,10,FALSE)</f>
        <v>#REF!</v>
      </c>
      <c r="L469" s="80" t="e">
        <f>VLOOKUP($B469,#REF!,17,FALSE)</f>
        <v>#REF!</v>
      </c>
      <c r="M469" s="81" t="str">
        <f>IFERROR(VLOOKUP($B469,#REF!,2,FALSE),"-")</f>
        <v>-</v>
      </c>
      <c r="N469" s="19"/>
    </row>
    <row r="470" spans="1:14" ht="24.75" customHeight="1" x14ac:dyDescent="0.2">
      <c r="A470" s="2"/>
      <c r="B470" s="74">
        <v>467</v>
      </c>
      <c r="C470" s="75" t="e">
        <f>VLOOKUP($B470,#REF!,2,FALSE)</f>
        <v>#REF!</v>
      </c>
      <c r="D470" s="75" t="e">
        <f>VLOOKUP($B470,#REF!,3,FALSE)</f>
        <v>#REF!</v>
      </c>
      <c r="E470" s="76" t="e">
        <f>VLOOKUP($B470,#REF!,5,FALSE)</f>
        <v>#REF!</v>
      </c>
      <c r="F470" s="76" t="e">
        <f>VLOOKUP($B470,#REF!,6,FALSE)</f>
        <v>#REF!</v>
      </c>
      <c r="G470" s="83" t="str">
        <f t="shared" si="14"/>
        <v>-</v>
      </c>
      <c r="H470" s="87" t="e">
        <f t="shared" si="15"/>
        <v>#REF!</v>
      </c>
      <c r="I470" s="49"/>
      <c r="J470" s="78" t="e">
        <f>VLOOKUP($B470,#REF!,13,FALSE)</f>
        <v>#REF!</v>
      </c>
      <c r="K470" s="79" t="e">
        <f>VLOOKUP($B470,#REF!,10,FALSE)</f>
        <v>#REF!</v>
      </c>
      <c r="L470" s="80" t="e">
        <f>VLOOKUP($B470,#REF!,17,FALSE)</f>
        <v>#REF!</v>
      </c>
      <c r="M470" s="81" t="str">
        <f>IFERROR(VLOOKUP($B470,#REF!,2,FALSE),"-")</f>
        <v>-</v>
      </c>
      <c r="N470" s="19"/>
    </row>
    <row r="471" spans="1:14" ht="24.75" customHeight="1" x14ac:dyDescent="0.2">
      <c r="A471" s="2"/>
      <c r="B471" s="74">
        <v>468</v>
      </c>
      <c r="C471" s="75" t="e">
        <f>VLOOKUP($B471,#REF!,2,FALSE)</f>
        <v>#REF!</v>
      </c>
      <c r="D471" s="75" t="e">
        <f>VLOOKUP($B471,#REF!,3,FALSE)</f>
        <v>#REF!</v>
      </c>
      <c r="E471" s="76" t="e">
        <f>VLOOKUP($B471,#REF!,5,FALSE)</f>
        <v>#REF!</v>
      </c>
      <c r="F471" s="76" t="e">
        <f>VLOOKUP($B471,#REF!,6,FALSE)</f>
        <v>#REF!</v>
      </c>
      <c r="G471" s="83" t="str">
        <f t="shared" si="14"/>
        <v>-</v>
      </c>
      <c r="H471" s="87" t="e">
        <f t="shared" si="15"/>
        <v>#REF!</v>
      </c>
      <c r="I471" s="49"/>
      <c r="J471" s="78" t="e">
        <f>VLOOKUP($B471,#REF!,13,FALSE)</f>
        <v>#REF!</v>
      </c>
      <c r="K471" s="79" t="e">
        <f>VLOOKUP($B471,#REF!,10,FALSE)</f>
        <v>#REF!</v>
      </c>
      <c r="L471" s="80" t="e">
        <f>VLOOKUP($B471,#REF!,17,FALSE)</f>
        <v>#REF!</v>
      </c>
      <c r="M471" s="81" t="str">
        <f>IFERROR(VLOOKUP($B471,#REF!,2,FALSE),"-")</f>
        <v>-</v>
      </c>
      <c r="N471" s="19"/>
    </row>
    <row r="472" spans="1:14" ht="24.75" customHeight="1" x14ac:dyDescent="0.2">
      <c r="A472" s="2"/>
      <c r="B472" s="74">
        <v>469</v>
      </c>
      <c r="C472" s="75" t="e">
        <f>VLOOKUP($B472,#REF!,2,FALSE)</f>
        <v>#REF!</v>
      </c>
      <c r="D472" s="75" t="e">
        <f>VLOOKUP($B472,#REF!,3,FALSE)</f>
        <v>#REF!</v>
      </c>
      <c r="E472" s="76" t="e">
        <f>VLOOKUP($B472,#REF!,5,FALSE)</f>
        <v>#REF!</v>
      </c>
      <c r="F472" s="76" t="e">
        <f>VLOOKUP($B472,#REF!,6,FALSE)</f>
        <v>#REF!</v>
      </c>
      <c r="G472" s="83" t="str">
        <f t="shared" si="14"/>
        <v>-</v>
      </c>
      <c r="H472" s="87" t="e">
        <f t="shared" si="15"/>
        <v>#REF!</v>
      </c>
      <c r="I472" s="49"/>
      <c r="J472" s="78" t="e">
        <f>VLOOKUP($B472,#REF!,13,FALSE)</f>
        <v>#REF!</v>
      </c>
      <c r="K472" s="79" t="e">
        <f>VLOOKUP($B472,#REF!,10,FALSE)</f>
        <v>#REF!</v>
      </c>
      <c r="L472" s="80" t="e">
        <f>VLOOKUP($B472,#REF!,17,FALSE)</f>
        <v>#REF!</v>
      </c>
      <c r="M472" s="81" t="str">
        <f>IFERROR(VLOOKUP($B472,#REF!,2,FALSE),"-")</f>
        <v>-</v>
      </c>
      <c r="N472" s="19"/>
    </row>
    <row r="473" spans="1:14" ht="24.75" customHeight="1" x14ac:dyDescent="0.2">
      <c r="A473" s="2"/>
      <c r="B473" s="74">
        <v>470</v>
      </c>
      <c r="C473" s="75" t="e">
        <f>VLOOKUP($B473,#REF!,2,FALSE)</f>
        <v>#REF!</v>
      </c>
      <c r="D473" s="75" t="e">
        <f>VLOOKUP($B473,#REF!,3,FALSE)</f>
        <v>#REF!</v>
      </c>
      <c r="E473" s="76" t="e">
        <f>VLOOKUP($B473,#REF!,5,FALSE)</f>
        <v>#REF!</v>
      </c>
      <c r="F473" s="76" t="e">
        <f>VLOOKUP($B473,#REF!,6,FALSE)</f>
        <v>#REF!</v>
      </c>
      <c r="G473" s="83" t="str">
        <f t="shared" si="14"/>
        <v>-</v>
      </c>
      <c r="H473" s="87" t="e">
        <f t="shared" si="15"/>
        <v>#REF!</v>
      </c>
      <c r="I473" s="49"/>
      <c r="J473" s="78" t="e">
        <f>VLOOKUP($B473,#REF!,13,FALSE)</f>
        <v>#REF!</v>
      </c>
      <c r="K473" s="79" t="e">
        <f>VLOOKUP($B473,#REF!,10,FALSE)</f>
        <v>#REF!</v>
      </c>
      <c r="L473" s="80" t="e">
        <f>VLOOKUP($B473,#REF!,17,FALSE)</f>
        <v>#REF!</v>
      </c>
      <c r="M473" s="81" t="str">
        <f>IFERROR(VLOOKUP($B473,#REF!,2,FALSE),"-")</f>
        <v>-</v>
      </c>
      <c r="N473" s="19"/>
    </row>
    <row r="474" spans="1:14" ht="24.75" customHeight="1" x14ac:dyDescent="0.2">
      <c r="A474" s="2"/>
      <c r="B474" s="74">
        <v>471</v>
      </c>
      <c r="C474" s="75" t="e">
        <f>VLOOKUP($B474,#REF!,2,FALSE)</f>
        <v>#REF!</v>
      </c>
      <c r="D474" s="75" t="e">
        <f>VLOOKUP($B474,#REF!,3,FALSE)</f>
        <v>#REF!</v>
      </c>
      <c r="E474" s="76" t="e">
        <f>VLOOKUP($B474,#REF!,5,FALSE)</f>
        <v>#REF!</v>
      </c>
      <c r="F474" s="76" t="e">
        <f>VLOOKUP($B474,#REF!,6,FALSE)</f>
        <v>#REF!</v>
      </c>
      <c r="G474" s="83" t="str">
        <f t="shared" si="14"/>
        <v>-</v>
      </c>
      <c r="H474" s="87" t="e">
        <f t="shared" si="15"/>
        <v>#REF!</v>
      </c>
      <c r="I474" s="49"/>
      <c r="J474" s="78" t="e">
        <f>VLOOKUP($B474,#REF!,13,FALSE)</f>
        <v>#REF!</v>
      </c>
      <c r="K474" s="79" t="e">
        <f>VLOOKUP($B474,#REF!,10,FALSE)</f>
        <v>#REF!</v>
      </c>
      <c r="L474" s="80" t="e">
        <f>VLOOKUP($B474,#REF!,17,FALSE)</f>
        <v>#REF!</v>
      </c>
      <c r="M474" s="81" t="str">
        <f>IFERROR(VLOOKUP($B474,#REF!,2,FALSE),"-")</f>
        <v>-</v>
      </c>
      <c r="N474" s="19"/>
    </row>
    <row r="475" spans="1:14" ht="24.75" customHeight="1" x14ac:dyDescent="0.2">
      <c r="A475" s="2"/>
      <c r="B475" s="74">
        <v>472</v>
      </c>
      <c r="C475" s="75" t="e">
        <f>VLOOKUP($B475,#REF!,2,FALSE)</f>
        <v>#REF!</v>
      </c>
      <c r="D475" s="75" t="e">
        <f>VLOOKUP($B475,#REF!,3,FALSE)</f>
        <v>#REF!</v>
      </c>
      <c r="E475" s="76" t="e">
        <f>VLOOKUP($B475,#REF!,5,FALSE)</f>
        <v>#REF!</v>
      </c>
      <c r="F475" s="76" t="e">
        <f>VLOOKUP($B475,#REF!,6,FALSE)</f>
        <v>#REF!</v>
      </c>
      <c r="G475" s="83" t="str">
        <f t="shared" si="14"/>
        <v>-</v>
      </c>
      <c r="H475" s="87" t="e">
        <f t="shared" si="15"/>
        <v>#REF!</v>
      </c>
      <c r="I475" s="49"/>
      <c r="J475" s="78" t="e">
        <f>VLOOKUP($B475,#REF!,13,FALSE)</f>
        <v>#REF!</v>
      </c>
      <c r="K475" s="79" t="e">
        <f>VLOOKUP($B475,#REF!,10,FALSE)</f>
        <v>#REF!</v>
      </c>
      <c r="L475" s="80" t="e">
        <f>VLOOKUP($B475,#REF!,17,FALSE)</f>
        <v>#REF!</v>
      </c>
      <c r="M475" s="81" t="str">
        <f>IFERROR(VLOOKUP($B475,#REF!,2,FALSE),"-")</f>
        <v>-</v>
      </c>
      <c r="N475" s="19"/>
    </row>
    <row r="476" spans="1:14" ht="24.75" customHeight="1" x14ac:dyDescent="0.2">
      <c r="A476" s="2"/>
      <c r="B476" s="74">
        <v>473</v>
      </c>
      <c r="C476" s="75" t="e">
        <f>VLOOKUP($B476,#REF!,2,FALSE)</f>
        <v>#REF!</v>
      </c>
      <c r="D476" s="75" t="e">
        <f>VLOOKUP($B476,#REF!,3,FALSE)</f>
        <v>#REF!</v>
      </c>
      <c r="E476" s="76" t="e">
        <f>VLOOKUP($B476,#REF!,5,FALSE)</f>
        <v>#REF!</v>
      </c>
      <c r="F476" s="76" t="e">
        <f>VLOOKUP($B476,#REF!,6,FALSE)</f>
        <v>#REF!</v>
      </c>
      <c r="G476" s="83" t="str">
        <f t="shared" si="14"/>
        <v>-</v>
      </c>
      <c r="H476" s="87" t="e">
        <f t="shared" si="15"/>
        <v>#REF!</v>
      </c>
      <c r="I476" s="49"/>
      <c r="J476" s="78" t="e">
        <f>VLOOKUP($B476,#REF!,13,FALSE)</f>
        <v>#REF!</v>
      </c>
      <c r="K476" s="79" t="e">
        <f>VLOOKUP($B476,#REF!,10,FALSE)</f>
        <v>#REF!</v>
      </c>
      <c r="L476" s="80" t="e">
        <f>VLOOKUP($B476,#REF!,17,FALSE)</f>
        <v>#REF!</v>
      </c>
      <c r="M476" s="81" t="str">
        <f>IFERROR(VLOOKUP($B476,#REF!,2,FALSE),"-")</f>
        <v>-</v>
      </c>
      <c r="N476" s="19"/>
    </row>
    <row r="477" spans="1:14" ht="24.75" customHeight="1" x14ac:dyDescent="0.2">
      <c r="A477" s="2"/>
      <c r="B477" s="74">
        <v>474</v>
      </c>
      <c r="C477" s="75" t="e">
        <f>VLOOKUP($B477,#REF!,2,FALSE)</f>
        <v>#REF!</v>
      </c>
      <c r="D477" s="75" t="e">
        <f>VLOOKUP($B477,#REF!,3,FALSE)</f>
        <v>#REF!</v>
      </c>
      <c r="E477" s="76" t="e">
        <f>VLOOKUP($B477,#REF!,5,FALSE)</f>
        <v>#REF!</v>
      </c>
      <c r="F477" s="76" t="e">
        <f>VLOOKUP($B477,#REF!,6,FALSE)</f>
        <v>#REF!</v>
      </c>
      <c r="G477" s="83" t="str">
        <f t="shared" si="14"/>
        <v>-</v>
      </c>
      <c r="H477" s="87" t="e">
        <f t="shared" si="15"/>
        <v>#REF!</v>
      </c>
      <c r="I477" s="49"/>
      <c r="J477" s="78" t="e">
        <f>VLOOKUP($B477,#REF!,13,FALSE)</f>
        <v>#REF!</v>
      </c>
      <c r="K477" s="79" t="e">
        <f>VLOOKUP($B477,#REF!,10,FALSE)</f>
        <v>#REF!</v>
      </c>
      <c r="L477" s="80" t="e">
        <f>VLOOKUP($B477,#REF!,17,FALSE)</f>
        <v>#REF!</v>
      </c>
      <c r="M477" s="81" t="str">
        <f>IFERROR(VLOOKUP($B477,#REF!,2,FALSE),"-")</f>
        <v>-</v>
      </c>
      <c r="N477" s="19"/>
    </row>
    <row r="478" spans="1:14" ht="24.75" customHeight="1" x14ac:dyDescent="0.2">
      <c r="A478" s="2"/>
      <c r="B478" s="74">
        <v>475</v>
      </c>
      <c r="C478" s="75" t="e">
        <f>VLOOKUP($B478,#REF!,2,FALSE)</f>
        <v>#REF!</v>
      </c>
      <c r="D478" s="75" t="e">
        <f>VLOOKUP($B478,#REF!,3,FALSE)</f>
        <v>#REF!</v>
      </c>
      <c r="E478" s="76" t="e">
        <f>VLOOKUP($B478,#REF!,5,FALSE)</f>
        <v>#REF!</v>
      </c>
      <c r="F478" s="76" t="e">
        <f>VLOOKUP($B478,#REF!,6,FALSE)</f>
        <v>#REF!</v>
      </c>
      <c r="G478" s="83" t="str">
        <f t="shared" si="14"/>
        <v>-</v>
      </c>
      <c r="H478" s="87" t="e">
        <f t="shared" si="15"/>
        <v>#REF!</v>
      </c>
      <c r="I478" s="49"/>
      <c r="J478" s="78" t="e">
        <f>VLOOKUP($B478,#REF!,13,FALSE)</f>
        <v>#REF!</v>
      </c>
      <c r="K478" s="79" t="e">
        <f>VLOOKUP($B478,#REF!,10,FALSE)</f>
        <v>#REF!</v>
      </c>
      <c r="L478" s="80" t="e">
        <f>VLOOKUP($B478,#REF!,17,FALSE)</f>
        <v>#REF!</v>
      </c>
      <c r="M478" s="81" t="str">
        <f>IFERROR(VLOOKUP($B478,#REF!,2,FALSE),"-")</f>
        <v>-</v>
      </c>
      <c r="N478" s="19"/>
    </row>
    <row r="479" spans="1:14" ht="24.75" customHeight="1" x14ac:dyDescent="0.2">
      <c r="A479" s="2"/>
      <c r="B479" s="74">
        <v>476</v>
      </c>
      <c r="C479" s="75" t="e">
        <f>VLOOKUP($B479,#REF!,2,FALSE)</f>
        <v>#REF!</v>
      </c>
      <c r="D479" s="75" t="e">
        <f>VLOOKUP($B479,#REF!,3,FALSE)</f>
        <v>#REF!</v>
      </c>
      <c r="E479" s="76" t="e">
        <f>VLOOKUP($B479,#REF!,5,FALSE)</f>
        <v>#REF!</v>
      </c>
      <c r="F479" s="76" t="e">
        <f>VLOOKUP($B479,#REF!,6,FALSE)</f>
        <v>#REF!</v>
      </c>
      <c r="G479" s="83" t="str">
        <f t="shared" si="14"/>
        <v>-</v>
      </c>
      <c r="H479" s="87" t="e">
        <f t="shared" si="15"/>
        <v>#REF!</v>
      </c>
      <c r="I479" s="49"/>
      <c r="J479" s="78" t="e">
        <f>VLOOKUP($B479,#REF!,13,FALSE)</f>
        <v>#REF!</v>
      </c>
      <c r="K479" s="79" t="e">
        <f>VLOOKUP($B479,#REF!,10,FALSE)</f>
        <v>#REF!</v>
      </c>
      <c r="L479" s="80" t="e">
        <f>VLOOKUP($B479,#REF!,17,FALSE)</f>
        <v>#REF!</v>
      </c>
      <c r="M479" s="81" t="str">
        <f>IFERROR(VLOOKUP($B479,#REF!,2,FALSE),"-")</f>
        <v>-</v>
      </c>
      <c r="N479" s="19"/>
    </row>
    <row r="480" spans="1:14" ht="24.75" customHeight="1" x14ac:dyDescent="0.2">
      <c r="A480" s="2"/>
      <c r="B480" s="74">
        <v>477</v>
      </c>
      <c r="C480" s="75" t="e">
        <f>VLOOKUP($B480,#REF!,2,FALSE)</f>
        <v>#REF!</v>
      </c>
      <c r="D480" s="75" t="e">
        <f>VLOOKUP($B480,#REF!,3,FALSE)</f>
        <v>#REF!</v>
      </c>
      <c r="E480" s="76" t="e">
        <f>VLOOKUP($B480,#REF!,5,FALSE)</f>
        <v>#REF!</v>
      </c>
      <c r="F480" s="76" t="e">
        <f>VLOOKUP($B480,#REF!,6,FALSE)</f>
        <v>#REF!</v>
      </c>
      <c r="G480" s="83" t="str">
        <f t="shared" si="14"/>
        <v>-</v>
      </c>
      <c r="H480" s="87" t="e">
        <f t="shared" si="15"/>
        <v>#REF!</v>
      </c>
      <c r="I480" s="49"/>
      <c r="J480" s="78" t="e">
        <f>VLOOKUP($B480,#REF!,13,FALSE)</f>
        <v>#REF!</v>
      </c>
      <c r="K480" s="79" t="e">
        <f>VLOOKUP($B480,#REF!,10,FALSE)</f>
        <v>#REF!</v>
      </c>
      <c r="L480" s="80" t="e">
        <f>VLOOKUP($B480,#REF!,17,FALSE)</f>
        <v>#REF!</v>
      </c>
      <c r="M480" s="81" t="str">
        <f>IFERROR(VLOOKUP($B480,#REF!,2,FALSE),"-")</f>
        <v>-</v>
      </c>
      <c r="N480" s="19"/>
    </row>
    <row r="481" spans="1:14" ht="24.75" customHeight="1" x14ac:dyDescent="0.2">
      <c r="A481" s="2"/>
      <c r="B481" s="74">
        <v>478</v>
      </c>
      <c r="C481" s="75" t="e">
        <f>VLOOKUP($B481,#REF!,2,FALSE)</f>
        <v>#REF!</v>
      </c>
      <c r="D481" s="75" t="e">
        <f>VLOOKUP($B481,#REF!,3,FALSE)</f>
        <v>#REF!</v>
      </c>
      <c r="E481" s="76" t="e">
        <f>VLOOKUP($B481,#REF!,5,FALSE)</f>
        <v>#REF!</v>
      </c>
      <c r="F481" s="76" t="e">
        <f>VLOOKUP($B481,#REF!,6,FALSE)</f>
        <v>#REF!</v>
      </c>
      <c r="G481" s="83" t="str">
        <f t="shared" si="14"/>
        <v>-</v>
      </c>
      <c r="H481" s="87" t="e">
        <f t="shared" si="15"/>
        <v>#REF!</v>
      </c>
      <c r="I481" s="49"/>
      <c r="J481" s="78" t="e">
        <f>VLOOKUP($B481,#REF!,13,FALSE)</f>
        <v>#REF!</v>
      </c>
      <c r="K481" s="79" t="e">
        <f>VLOOKUP($B481,#REF!,10,FALSE)</f>
        <v>#REF!</v>
      </c>
      <c r="L481" s="80" t="e">
        <f>VLOOKUP($B481,#REF!,17,FALSE)</f>
        <v>#REF!</v>
      </c>
      <c r="M481" s="81" t="str">
        <f>IFERROR(VLOOKUP($B481,#REF!,2,FALSE),"-")</f>
        <v>-</v>
      </c>
      <c r="N481" s="19"/>
    </row>
    <row r="482" spans="1:14" ht="24.75" customHeight="1" x14ac:dyDescent="0.2">
      <c r="A482" s="2"/>
      <c r="B482" s="74">
        <v>479</v>
      </c>
      <c r="C482" s="75" t="e">
        <f>VLOOKUP($B482,#REF!,2,FALSE)</f>
        <v>#REF!</v>
      </c>
      <c r="D482" s="75" t="e">
        <f>VLOOKUP($B482,#REF!,3,FALSE)</f>
        <v>#REF!</v>
      </c>
      <c r="E482" s="76" t="e">
        <f>VLOOKUP($B482,#REF!,5,FALSE)</f>
        <v>#REF!</v>
      </c>
      <c r="F482" s="76" t="e">
        <f>VLOOKUP($B482,#REF!,6,FALSE)</f>
        <v>#REF!</v>
      </c>
      <c r="G482" s="83" t="str">
        <f t="shared" si="14"/>
        <v>-</v>
      </c>
      <c r="H482" s="87" t="e">
        <f t="shared" si="15"/>
        <v>#REF!</v>
      </c>
      <c r="I482" s="49"/>
      <c r="J482" s="78" t="e">
        <f>VLOOKUP($B482,#REF!,13,FALSE)</f>
        <v>#REF!</v>
      </c>
      <c r="K482" s="79" t="e">
        <f>VLOOKUP($B482,#REF!,10,FALSE)</f>
        <v>#REF!</v>
      </c>
      <c r="L482" s="80" t="e">
        <f>VLOOKUP($B482,#REF!,17,FALSE)</f>
        <v>#REF!</v>
      </c>
      <c r="M482" s="81" t="str">
        <f>IFERROR(VLOOKUP($B482,#REF!,2,FALSE),"-")</f>
        <v>-</v>
      </c>
      <c r="N482" s="19"/>
    </row>
    <row r="483" spans="1:14" ht="24.75" customHeight="1" x14ac:dyDescent="0.2">
      <c r="A483" s="2"/>
      <c r="B483" s="74">
        <v>480</v>
      </c>
      <c r="C483" s="75" t="e">
        <f>VLOOKUP($B483,#REF!,2,FALSE)</f>
        <v>#REF!</v>
      </c>
      <c r="D483" s="75" t="e">
        <f>VLOOKUP($B483,#REF!,3,FALSE)</f>
        <v>#REF!</v>
      </c>
      <c r="E483" s="76" t="e">
        <f>VLOOKUP($B483,#REF!,5,FALSE)</f>
        <v>#REF!</v>
      </c>
      <c r="F483" s="76" t="e">
        <f>VLOOKUP($B483,#REF!,6,FALSE)</f>
        <v>#REF!</v>
      </c>
      <c r="G483" s="83" t="str">
        <f t="shared" si="14"/>
        <v>-</v>
      </c>
      <c r="H483" s="87" t="e">
        <f t="shared" si="15"/>
        <v>#REF!</v>
      </c>
      <c r="I483" s="49"/>
      <c r="J483" s="78" t="e">
        <f>VLOOKUP($B483,#REF!,13,FALSE)</f>
        <v>#REF!</v>
      </c>
      <c r="K483" s="79" t="e">
        <f>VLOOKUP($B483,#REF!,10,FALSE)</f>
        <v>#REF!</v>
      </c>
      <c r="L483" s="80" t="e">
        <f>VLOOKUP($B483,#REF!,17,FALSE)</f>
        <v>#REF!</v>
      </c>
      <c r="M483" s="81" t="str">
        <f>IFERROR(VLOOKUP($B483,#REF!,2,FALSE),"-")</f>
        <v>-</v>
      </c>
      <c r="N483" s="19"/>
    </row>
    <row r="484" spans="1:14" ht="24.75" customHeight="1" x14ac:dyDescent="0.2">
      <c r="A484" s="2"/>
      <c r="B484" s="74">
        <v>481</v>
      </c>
      <c r="C484" s="75" t="e">
        <f>VLOOKUP($B484,#REF!,2,FALSE)</f>
        <v>#REF!</v>
      </c>
      <c r="D484" s="75" t="e">
        <f>VLOOKUP($B484,#REF!,3,FALSE)</f>
        <v>#REF!</v>
      </c>
      <c r="E484" s="76" t="e">
        <f>VLOOKUP($B484,#REF!,5,FALSE)</f>
        <v>#REF!</v>
      </c>
      <c r="F484" s="76" t="e">
        <f>VLOOKUP($B484,#REF!,6,FALSE)</f>
        <v>#REF!</v>
      </c>
      <c r="G484" s="83" t="str">
        <f t="shared" si="14"/>
        <v>-</v>
      </c>
      <c r="H484" s="87" t="e">
        <f t="shared" si="15"/>
        <v>#REF!</v>
      </c>
      <c r="I484" s="49"/>
      <c r="J484" s="78" t="e">
        <f>VLOOKUP($B484,#REF!,13,FALSE)</f>
        <v>#REF!</v>
      </c>
      <c r="K484" s="79" t="e">
        <f>VLOOKUP($B484,#REF!,10,FALSE)</f>
        <v>#REF!</v>
      </c>
      <c r="L484" s="80" t="e">
        <f>VLOOKUP($B484,#REF!,17,FALSE)</f>
        <v>#REF!</v>
      </c>
      <c r="M484" s="81" t="str">
        <f>IFERROR(VLOOKUP($B484,#REF!,2,FALSE),"-")</f>
        <v>-</v>
      </c>
      <c r="N484" s="19"/>
    </row>
    <row r="485" spans="1:14" ht="24.75" customHeight="1" x14ac:dyDescent="0.2">
      <c r="A485" s="2"/>
      <c r="B485" s="74">
        <v>482</v>
      </c>
      <c r="C485" s="75" t="e">
        <f>VLOOKUP($B485,#REF!,2,FALSE)</f>
        <v>#REF!</v>
      </c>
      <c r="D485" s="75" t="e">
        <f>VLOOKUP($B485,#REF!,3,FALSE)</f>
        <v>#REF!</v>
      </c>
      <c r="E485" s="76" t="e">
        <f>VLOOKUP($B485,#REF!,5,FALSE)</f>
        <v>#REF!</v>
      </c>
      <c r="F485" s="76" t="e">
        <f>VLOOKUP($B485,#REF!,6,FALSE)</f>
        <v>#REF!</v>
      </c>
      <c r="G485" s="83" t="str">
        <f t="shared" si="14"/>
        <v>-</v>
      </c>
      <c r="H485" s="87" t="e">
        <f t="shared" si="15"/>
        <v>#REF!</v>
      </c>
      <c r="I485" s="49"/>
      <c r="J485" s="78" t="e">
        <f>VLOOKUP($B485,#REF!,13,FALSE)</f>
        <v>#REF!</v>
      </c>
      <c r="K485" s="79" t="e">
        <f>VLOOKUP($B485,#REF!,10,FALSE)</f>
        <v>#REF!</v>
      </c>
      <c r="L485" s="80" t="e">
        <f>VLOOKUP($B485,#REF!,17,FALSE)</f>
        <v>#REF!</v>
      </c>
      <c r="M485" s="81" t="str">
        <f>IFERROR(VLOOKUP($B485,#REF!,2,FALSE),"-")</f>
        <v>-</v>
      </c>
      <c r="N485" s="19"/>
    </row>
    <row r="486" spans="1:14" ht="24.75" customHeight="1" x14ac:dyDescent="0.2">
      <c r="A486" s="2"/>
      <c r="B486" s="74">
        <v>483</v>
      </c>
      <c r="C486" s="75" t="e">
        <f>VLOOKUP($B486,#REF!,2,FALSE)</f>
        <v>#REF!</v>
      </c>
      <c r="D486" s="75" t="e">
        <f>VLOOKUP($B486,#REF!,3,FALSE)</f>
        <v>#REF!</v>
      </c>
      <c r="E486" s="76" t="e">
        <f>VLOOKUP($B486,#REF!,5,FALSE)</f>
        <v>#REF!</v>
      </c>
      <c r="F486" s="76" t="e">
        <f>VLOOKUP($B486,#REF!,6,FALSE)</f>
        <v>#REF!</v>
      </c>
      <c r="G486" s="83" t="str">
        <f t="shared" si="14"/>
        <v>-</v>
      </c>
      <c r="H486" s="87" t="e">
        <f t="shared" si="15"/>
        <v>#REF!</v>
      </c>
      <c r="I486" s="49"/>
      <c r="J486" s="78" t="e">
        <f>VLOOKUP($B486,#REF!,13,FALSE)</f>
        <v>#REF!</v>
      </c>
      <c r="K486" s="79" t="e">
        <f>VLOOKUP($B486,#REF!,10,FALSE)</f>
        <v>#REF!</v>
      </c>
      <c r="L486" s="80" t="e">
        <f>VLOOKUP($B486,#REF!,17,FALSE)</f>
        <v>#REF!</v>
      </c>
      <c r="M486" s="81" t="str">
        <f>IFERROR(VLOOKUP($B486,#REF!,2,FALSE),"-")</f>
        <v>-</v>
      </c>
      <c r="N486" s="19"/>
    </row>
    <row r="487" spans="1:14" ht="24.75" customHeight="1" x14ac:dyDescent="0.2">
      <c r="A487" s="2"/>
      <c r="B487" s="74">
        <v>484</v>
      </c>
      <c r="C487" s="75" t="e">
        <f>VLOOKUP($B487,#REF!,2,FALSE)</f>
        <v>#REF!</v>
      </c>
      <c r="D487" s="75" t="e">
        <f>VLOOKUP($B487,#REF!,3,FALSE)</f>
        <v>#REF!</v>
      </c>
      <c r="E487" s="76" t="e">
        <f>VLOOKUP($B487,#REF!,5,FALSE)</f>
        <v>#REF!</v>
      </c>
      <c r="F487" s="76" t="e">
        <f>VLOOKUP($B487,#REF!,6,FALSE)</f>
        <v>#REF!</v>
      </c>
      <c r="G487" s="83" t="str">
        <f t="shared" si="14"/>
        <v>-</v>
      </c>
      <c r="H487" s="87" t="e">
        <f t="shared" si="15"/>
        <v>#REF!</v>
      </c>
      <c r="I487" s="49"/>
      <c r="J487" s="78" t="e">
        <f>VLOOKUP($B487,#REF!,13,FALSE)</f>
        <v>#REF!</v>
      </c>
      <c r="K487" s="79" t="e">
        <f>VLOOKUP($B487,#REF!,10,FALSE)</f>
        <v>#REF!</v>
      </c>
      <c r="L487" s="80" t="e">
        <f>VLOOKUP($B487,#REF!,17,FALSE)</f>
        <v>#REF!</v>
      </c>
      <c r="M487" s="81" t="str">
        <f>IFERROR(VLOOKUP($B487,#REF!,2,FALSE),"-")</f>
        <v>-</v>
      </c>
      <c r="N487" s="19"/>
    </row>
    <row r="488" spans="1:14" ht="24.75" customHeight="1" x14ac:dyDescent="0.2">
      <c r="A488" s="2"/>
      <c r="B488" s="74">
        <v>485</v>
      </c>
      <c r="C488" s="75" t="e">
        <f>VLOOKUP($B488,#REF!,2,FALSE)</f>
        <v>#REF!</v>
      </c>
      <c r="D488" s="75" t="e">
        <f>VLOOKUP($B488,#REF!,3,FALSE)</f>
        <v>#REF!</v>
      </c>
      <c r="E488" s="76" t="e">
        <f>VLOOKUP($B488,#REF!,5,FALSE)</f>
        <v>#REF!</v>
      </c>
      <c r="F488" s="76" t="e">
        <f>VLOOKUP($B488,#REF!,6,FALSE)</f>
        <v>#REF!</v>
      </c>
      <c r="G488" s="83" t="str">
        <f t="shared" si="14"/>
        <v>-</v>
      </c>
      <c r="H488" s="87" t="e">
        <f t="shared" si="15"/>
        <v>#REF!</v>
      </c>
      <c r="I488" s="49"/>
      <c r="J488" s="78" t="e">
        <f>VLOOKUP($B488,#REF!,13,FALSE)</f>
        <v>#REF!</v>
      </c>
      <c r="K488" s="79" t="e">
        <f>VLOOKUP($B488,#REF!,10,FALSE)</f>
        <v>#REF!</v>
      </c>
      <c r="L488" s="80" t="e">
        <f>VLOOKUP($B488,#REF!,17,FALSE)</f>
        <v>#REF!</v>
      </c>
      <c r="M488" s="81" t="str">
        <f>IFERROR(VLOOKUP($B488,#REF!,2,FALSE),"-")</f>
        <v>-</v>
      </c>
      <c r="N488" s="19"/>
    </row>
    <row r="489" spans="1:14" ht="24.75" customHeight="1" x14ac:dyDescent="0.2">
      <c r="A489" s="2"/>
      <c r="B489" s="74">
        <v>486</v>
      </c>
      <c r="C489" s="75" t="e">
        <f>VLOOKUP($B489,#REF!,2,FALSE)</f>
        <v>#REF!</v>
      </c>
      <c r="D489" s="75" t="e">
        <f>VLOOKUP($B489,#REF!,3,FALSE)</f>
        <v>#REF!</v>
      </c>
      <c r="E489" s="76" t="e">
        <f>VLOOKUP($B489,#REF!,5,FALSE)</f>
        <v>#REF!</v>
      </c>
      <c r="F489" s="76" t="e">
        <f>VLOOKUP($B489,#REF!,6,FALSE)</f>
        <v>#REF!</v>
      </c>
      <c r="G489" s="83" t="str">
        <f t="shared" si="14"/>
        <v>-</v>
      </c>
      <c r="H489" s="87" t="e">
        <f t="shared" si="15"/>
        <v>#REF!</v>
      </c>
      <c r="I489" s="49"/>
      <c r="J489" s="78" t="e">
        <f>VLOOKUP($B489,#REF!,13,FALSE)</f>
        <v>#REF!</v>
      </c>
      <c r="K489" s="79" t="e">
        <f>VLOOKUP($B489,#REF!,10,FALSE)</f>
        <v>#REF!</v>
      </c>
      <c r="L489" s="80" t="e">
        <f>VLOOKUP($B489,#REF!,17,FALSE)</f>
        <v>#REF!</v>
      </c>
      <c r="M489" s="81" t="str">
        <f>IFERROR(VLOOKUP($B489,#REF!,2,FALSE),"-")</f>
        <v>-</v>
      </c>
      <c r="N489" s="19"/>
    </row>
    <row r="490" spans="1:14" ht="24.75" customHeight="1" x14ac:dyDescent="0.2">
      <c r="A490" s="2"/>
      <c r="B490" s="74">
        <v>487</v>
      </c>
      <c r="C490" s="75" t="e">
        <f>VLOOKUP($B490,#REF!,2,FALSE)</f>
        <v>#REF!</v>
      </c>
      <c r="D490" s="75" t="e">
        <f>VLOOKUP($B490,#REF!,3,FALSE)</f>
        <v>#REF!</v>
      </c>
      <c r="E490" s="76" t="e">
        <f>VLOOKUP($B490,#REF!,5,FALSE)</f>
        <v>#REF!</v>
      </c>
      <c r="F490" s="76" t="e">
        <f>VLOOKUP($B490,#REF!,6,FALSE)</f>
        <v>#REF!</v>
      </c>
      <c r="G490" s="83" t="str">
        <f t="shared" si="14"/>
        <v>-</v>
      </c>
      <c r="H490" s="87" t="e">
        <f t="shared" si="15"/>
        <v>#REF!</v>
      </c>
      <c r="I490" s="49"/>
      <c r="J490" s="78" t="e">
        <f>VLOOKUP($B490,#REF!,13,FALSE)</f>
        <v>#REF!</v>
      </c>
      <c r="K490" s="79" t="e">
        <f>VLOOKUP($B490,#REF!,10,FALSE)</f>
        <v>#REF!</v>
      </c>
      <c r="L490" s="80" t="e">
        <f>VLOOKUP($B490,#REF!,17,FALSE)</f>
        <v>#REF!</v>
      </c>
      <c r="M490" s="81" t="str">
        <f>IFERROR(VLOOKUP($B490,#REF!,2,FALSE),"-")</f>
        <v>-</v>
      </c>
      <c r="N490" s="19"/>
    </row>
    <row r="491" spans="1:14" ht="24.75" customHeight="1" x14ac:dyDescent="0.2">
      <c r="A491" s="2"/>
      <c r="B491" s="74">
        <v>488</v>
      </c>
      <c r="C491" s="75" t="e">
        <f>VLOOKUP($B491,#REF!,2,FALSE)</f>
        <v>#REF!</v>
      </c>
      <c r="D491" s="75" t="e">
        <f>VLOOKUP($B491,#REF!,3,FALSE)</f>
        <v>#REF!</v>
      </c>
      <c r="E491" s="76" t="e">
        <f>VLOOKUP($B491,#REF!,5,FALSE)</f>
        <v>#REF!</v>
      </c>
      <c r="F491" s="76" t="e">
        <f>VLOOKUP($B491,#REF!,6,FALSE)</f>
        <v>#REF!</v>
      </c>
      <c r="G491" s="83" t="str">
        <f t="shared" si="14"/>
        <v>-</v>
      </c>
      <c r="H491" s="87" t="e">
        <f t="shared" si="15"/>
        <v>#REF!</v>
      </c>
      <c r="I491" s="49"/>
      <c r="J491" s="78" t="e">
        <f>VLOOKUP($B491,#REF!,13,FALSE)</f>
        <v>#REF!</v>
      </c>
      <c r="K491" s="79" t="e">
        <f>VLOOKUP($B491,#REF!,10,FALSE)</f>
        <v>#REF!</v>
      </c>
      <c r="L491" s="80" t="e">
        <f>VLOOKUP($B491,#REF!,17,FALSE)</f>
        <v>#REF!</v>
      </c>
      <c r="M491" s="81" t="str">
        <f>IFERROR(VLOOKUP($B491,#REF!,2,FALSE),"-")</f>
        <v>-</v>
      </c>
      <c r="N491" s="19"/>
    </row>
    <row r="492" spans="1:14" ht="24.75" customHeight="1" x14ac:dyDescent="0.2">
      <c r="A492" s="2"/>
      <c r="B492" s="74">
        <v>489</v>
      </c>
      <c r="C492" s="75" t="e">
        <f>VLOOKUP($B492,#REF!,2,FALSE)</f>
        <v>#REF!</v>
      </c>
      <c r="D492" s="75" t="e">
        <f>VLOOKUP($B492,#REF!,3,FALSE)</f>
        <v>#REF!</v>
      </c>
      <c r="E492" s="76" t="e">
        <f>VLOOKUP($B492,#REF!,5,FALSE)</f>
        <v>#REF!</v>
      </c>
      <c r="F492" s="76" t="e">
        <f>VLOOKUP($B492,#REF!,6,FALSE)</f>
        <v>#REF!</v>
      </c>
      <c r="G492" s="83" t="str">
        <f t="shared" si="14"/>
        <v>-</v>
      </c>
      <c r="H492" s="87" t="e">
        <f t="shared" si="15"/>
        <v>#REF!</v>
      </c>
      <c r="I492" s="49"/>
      <c r="J492" s="78" t="e">
        <f>VLOOKUP($B492,#REF!,13,FALSE)</f>
        <v>#REF!</v>
      </c>
      <c r="K492" s="79" t="e">
        <f>VLOOKUP($B492,#REF!,10,FALSE)</f>
        <v>#REF!</v>
      </c>
      <c r="L492" s="80" t="e">
        <f>VLOOKUP($B492,#REF!,17,FALSE)</f>
        <v>#REF!</v>
      </c>
      <c r="M492" s="81" t="str">
        <f>IFERROR(VLOOKUP($B492,#REF!,2,FALSE),"-")</f>
        <v>-</v>
      </c>
      <c r="N492" s="19"/>
    </row>
    <row r="493" spans="1:14" ht="24.75" customHeight="1" x14ac:dyDescent="0.2">
      <c r="A493" s="2"/>
      <c r="B493" s="74">
        <v>490</v>
      </c>
      <c r="C493" s="75" t="e">
        <f>VLOOKUP($B493,#REF!,2,FALSE)</f>
        <v>#REF!</v>
      </c>
      <c r="D493" s="75" t="e">
        <f>VLOOKUP($B493,#REF!,3,FALSE)</f>
        <v>#REF!</v>
      </c>
      <c r="E493" s="76" t="e">
        <f>VLOOKUP($B493,#REF!,5,FALSE)</f>
        <v>#REF!</v>
      </c>
      <c r="F493" s="76" t="e">
        <f>VLOOKUP($B493,#REF!,6,FALSE)</f>
        <v>#REF!</v>
      </c>
      <c r="G493" s="83" t="str">
        <f t="shared" si="14"/>
        <v>-</v>
      </c>
      <c r="H493" s="87" t="e">
        <f t="shared" si="15"/>
        <v>#REF!</v>
      </c>
      <c r="I493" s="49"/>
      <c r="J493" s="78" t="e">
        <f>VLOOKUP($B493,#REF!,13,FALSE)</f>
        <v>#REF!</v>
      </c>
      <c r="K493" s="79" t="e">
        <f>VLOOKUP($B493,#REF!,10,FALSE)</f>
        <v>#REF!</v>
      </c>
      <c r="L493" s="80" t="e">
        <f>VLOOKUP($B493,#REF!,17,FALSE)</f>
        <v>#REF!</v>
      </c>
      <c r="M493" s="81" t="str">
        <f>IFERROR(VLOOKUP($B493,#REF!,2,FALSE),"-")</f>
        <v>-</v>
      </c>
      <c r="N493" s="19"/>
    </row>
    <row r="494" spans="1:14" ht="24.75" customHeight="1" x14ac:dyDescent="0.2">
      <c r="A494" s="2"/>
      <c r="B494" s="74">
        <v>491</v>
      </c>
      <c r="C494" s="75" t="e">
        <f>VLOOKUP($B494,#REF!,2,FALSE)</f>
        <v>#REF!</v>
      </c>
      <c r="D494" s="75" t="e">
        <f>VLOOKUP($B494,#REF!,3,FALSE)</f>
        <v>#REF!</v>
      </c>
      <c r="E494" s="76" t="e">
        <f>VLOOKUP($B494,#REF!,5,FALSE)</f>
        <v>#REF!</v>
      </c>
      <c r="F494" s="76" t="e">
        <f>VLOOKUP($B494,#REF!,6,FALSE)</f>
        <v>#REF!</v>
      </c>
      <c r="G494" s="83" t="str">
        <f t="shared" si="14"/>
        <v>-</v>
      </c>
      <c r="H494" s="87" t="e">
        <f t="shared" si="15"/>
        <v>#REF!</v>
      </c>
      <c r="I494" s="49"/>
      <c r="J494" s="78" t="e">
        <f>VLOOKUP($B494,#REF!,13,FALSE)</f>
        <v>#REF!</v>
      </c>
      <c r="K494" s="79" t="e">
        <f>VLOOKUP($B494,#REF!,10,FALSE)</f>
        <v>#REF!</v>
      </c>
      <c r="L494" s="80" t="e">
        <f>VLOOKUP($B494,#REF!,17,FALSE)</f>
        <v>#REF!</v>
      </c>
      <c r="M494" s="81" t="str">
        <f>IFERROR(VLOOKUP($B494,#REF!,2,FALSE),"-")</f>
        <v>-</v>
      </c>
      <c r="N494" s="19"/>
    </row>
    <row r="495" spans="1:14" ht="24.75" customHeight="1" x14ac:dyDescent="0.2">
      <c r="A495" s="2"/>
      <c r="B495" s="74">
        <v>492</v>
      </c>
      <c r="C495" s="75" t="e">
        <f>VLOOKUP($B495,#REF!,2,FALSE)</f>
        <v>#REF!</v>
      </c>
      <c r="D495" s="75" t="e">
        <f>VLOOKUP($B495,#REF!,3,FALSE)</f>
        <v>#REF!</v>
      </c>
      <c r="E495" s="76" t="e">
        <f>VLOOKUP($B495,#REF!,5,FALSE)</f>
        <v>#REF!</v>
      </c>
      <c r="F495" s="76" t="e">
        <f>VLOOKUP($B495,#REF!,6,FALSE)</f>
        <v>#REF!</v>
      </c>
      <c r="G495" s="83" t="str">
        <f t="shared" si="14"/>
        <v>-</v>
      </c>
      <c r="H495" s="87" t="e">
        <f t="shared" si="15"/>
        <v>#REF!</v>
      </c>
      <c r="I495" s="49"/>
      <c r="J495" s="78" t="e">
        <f>VLOOKUP($B495,#REF!,13,FALSE)</f>
        <v>#REF!</v>
      </c>
      <c r="K495" s="79" t="e">
        <f>VLOOKUP($B495,#REF!,10,FALSE)</f>
        <v>#REF!</v>
      </c>
      <c r="L495" s="80" t="e">
        <f>VLOOKUP($B495,#REF!,17,FALSE)</f>
        <v>#REF!</v>
      </c>
      <c r="M495" s="81" t="str">
        <f>IFERROR(VLOOKUP($B495,#REF!,2,FALSE),"-")</f>
        <v>-</v>
      </c>
      <c r="N495" s="19"/>
    </row>
    <row r="496" spans="1:14" ht="24.75" customHeight="1" x14ac:dyDescent="0.2">
      <c r="A496" s="2"/>
      <c r="B496" s="74">
        <v>493</v>
      </c>
      <c r="C496" s="75" t="e">
        <f>VLOOKUP($B496,#REF!,2,FALSE)</f>
        <v>#REF!</v>
      </c>
      <c r="D496" s="75" t="e">
        <f>VLOOKUP($B496,#REF!,3,FALSE)</f>
        <v>#REF!</v>
      </c>
      <c r="E496" s="76" t="e">
        <f>VLOOKUP($B496,#REF!,5,FALSE)</f>
        <v>#REF!</v>
      </c>
      <c r="F496" s="76" t="e">
        <f>VLOOKUP($B496,#REF!,6,FALSE)</f>
        <v>#REF!</v>
      </c>
      <c r="G496" s="83" t="str">
        <f t="shared" si="14"/>
        <v>-</v>
      </c>
      <c r="H496" s="87" t="e">
        <f t="shared" si="15"/>
        <v>#REF!</v>
      </c>
      <c r="I496" s="49"/>
      <c r="J496" s="78" t="e">
        <f>VLOOKUP($B496,#REF!,13,FALSE)</f>
        <v>#REF!</v>
      </c>
      <c r="K496" s="79" t="e">
        <f>VLOOKUP($B496,#REF!,10,FALSE)</f>
        <v>#REF!</v>
      </c>
      <c r="L496" s="80" t="e">
        <f>VLOOKUP($B496,#REF!,17,FALSE)</f>
        <v>#REF!</v>
      </c>
      <c r="M496" s="81" t="str">
        <f>IFERROR(VLOOKUP($B496,#REF!,2,FALSE),"-")</f>
        <v>-</v>
      </c>
      <c r="N496" s="19"/>
    </row>
    <row r="497" spans="1:14" ht="24.75" customHeight="1" x14ac:dyDescent="0.2">
      <c r="A497" s="2"/>
      <c r="B497" s="74">
        <v>494</v>
      </c>
      <c r="C497" s="75" t="e">
        <f>VLOOKUP($B497,#REF!,2,FALSE)</f>
        <v>#REF!</v>
      </c>
      <c r="D497" s="75" t="e">
        <f>VLOOKUP($B497,#REF!,3,FALSE)</f>
        <v>#REF!</v>
      </c>
      <c r="E497" s="76" t="e">
        <f>VLOOKUP($B497,#REF!,5,FALSE)</f>
        <v>#REF!</v>
      </c>
      <c r="F497" s="76" t="e">
        <f>VLOOKUP($B497,#REF!,6,FALSE)</f>
        <v>#REF!</v>
      </c>
      <c r="G497" s="83" t="str">
        <f t="shared" si="14"/>
        <v>-</v>
      </c>
      <c r="H497" s="87" t="e">
        <f t="shared" si="15"/>
        <v>#REF!</v>
      </c>
      <c r="I497" s="49"/>
      <c r="J497" s="78" t="e">
        <f>VLOOKUP($B497,#REF!,13,FALSE)</f>
        <v>#REF!</v>
      </c>
      <c r="K497" s="79" t="e">
        <f>VLOOKUP($B497,#REF!,10,FALSE)</f>
        <v>#REF!</v>
      </c>
      <c r="L497" s="80" t="e">
        <f>VLOOKUP($B497,#REF!,17,FALSE)</f>
        <v>#REF!</v>
      </c>
      <c r="M497" s="81" t="str">
        <f>IFERROR(VLOOKUP($B497,#REF!,2,FALSE),"-")</f>
        <v>-</v>
      </c>
      <c r="N497" s="19"/>
    </row>
    <row r="498" spans="1:14" ht="24.75" customHeight="1" x14ac:dyDescent="0.2">
      <c r="A498" s="2"/>
      <c r="B498" s="74">
        <v>495</v>
      </c>
      <c r="C498" s="75" t="e">
        <f>VLOOKUP($B498,#REF!,2,FALSE)</f>
        <v>#REF!</v>
      </c>
      <c r="D498" s="75" t="e">
        <f>VLOOKUP($B498,#REF!,3,FALSE)</f>
        <v>#REF!</v>
      </c>
      <c r="E498" s="76" t="e">
        <f>VLOOKUP($B498,#REF!,5,FALSE)</f>
        <v>#REF!</v>
      </c>
      <c r="F498" s="76" t="e">
        <f>VLOOKUP($B498,#REF!,6,FALSE)</f>
        <v>#REF!</v>
      </c>
      <c r="G498" s="83" t="str">
        <f t="shared" si="14"/>
        <v>-</v>
      </c>
      <c r="H498" s="87" t="e">
        <f t="shared" si="15"/>
        <v>#REF!</v>
      </c>
      <c r="I498" s="49"/>
      <c r="J498" s="78" t="e">
        <f>VLOOKUP($B498,#REF!,13,FALSE)</f>
        <v>#REF!</v>
      </c>
      <c r="K498" s="79" t="e">
        <f>VLOOKUP($B498,#REF!,10,FALSE)</f>
        <v>#REF!</v>
      </c>
      <c r="L498" s="80" t="e">
        <f>VLOOKUP($B498,#REF!,17,FALSE)</f>
        <v>#REF!</v>
      </c>
      <c r="M498" s="81" t="str">
        <f>IFERROR(VLOOKUP($B498,#REF!,2,FALSE),"-")</f>
        <v>-</v>
      </c>
      <c r="N498" s="19"/>
    </row>
    <row r="499" spans="1:14" ht="24.75" customHeight="1" x14ac:dyDescent="0.2">
      <c r="A499" s="2"/>
      <c r="B499" s="74">
        <v>496</v>
      </c>
      <c r="C499" s="75" t="e">
        <f>VLOOKUP($B499,#REF!,2,FALSE)</f>
        <v>#REF!</v>
      </c>
      <c r="D499" s="75" t="e">
        <f>VLOOKUP($B499,#REF!,3,FALSE)</f>
        <v>#REF!</v>
      </c>
      <c r="E499" s="76" t="e">
        <f>VLOOKUP($B499,#REF!,5,FALSE)</f>
        <v>#REF!</v>
      </c>
      <c r="F499" s="76" t="e">
        <f>VLOOKUP($B499,#REF!,6,FALSE)</f>
        <v>#REF!</v>
      </c>
      <c r="G499" s="83" t="str">
        <f t="shared" si="14"/>
        <v>-</v>
      </c>
      <c r="H499" s="87" t="e">
        <f t="shared" si="15"/>
        <v>#REF!</v>
      </c>
      <c r="I499" s="49"/>
      <c r="J499" s="78" t="e">
        <f>VLOOKUP($B499,#REF!,13,FALSE)</f>
        <v>#REF!</v>
      </c>
      <c r="K499" s="79" t="e">
        <f>VLOOKUP($B499,#REF!,10,FALSE)</f>
        <v>#REF!</v>
      </c>
      <c r="L499" s="80" t="e">
        <f>VLOOKUP($B499,#REF!,17,FALSE)</f>
        <v>#REF!</v>
      </c>
      <c r="M499" s="81" t="str">
        <f>IFERROR(VLOOKUP($B499,#REF!,2,FALSE),"-")</f>
        <v>-</v>
      </c>
      <c r="N499" s="19"/>
    </row>
    <row r="500" spans="1:14" ht="24.75" customHeight="1" x14ac:dyDescent="0.2">
      <c r="A500" s="2"/>
      <c r="B500" s="74">
        <v>497</v>
      </c>
      <c r="C500" s="75" t="e">
        <f>VLOOKUP($B500,#REF!,2,FALSE)</f>
        <v>#REF!</v>
      </c>
      <c r="D500" s="75" t="e">
        <f>VLOOKUP($B500,#REF!,3,FALSE)</f>
        <v>#REF!</v>
      </c>
      <c r="E500" s="76" t="e">
        <f>VLOOKUP($B500,#REF!,5,FALSE)</f>
        <v>#REF!</v>
      </c>
      <c r="F500" s="76" t="e">
        <f>VLOOKUP($B500,#REF!,6,FALSE)</f>
        <v>#REF!</v>
      </c>
      <c r="G500" s="83" t="str">
        <f t="shared" si="14"/>
        <v>-</v>
      </c>
      <c r="H500" s="87" t="e">
        <f t="shared" si="15"/>
        <v>#REF!</v>
      </c>
      <c r="I500" s="49"/>
      <c r="J500" s="78" t="e">
        <f>VLOOKUP($B500,#REF!,13,FALSE)</f>
        <v>#REF!</v>
      </c>
      <c r="K500" s="79" t="e">
        <f>VLOOKUP($B500,#REF!,10,FALSE)</f>
        <v>#REF!</v>
      </c>
      <c r="L500" s="80" t="e">
        <f>VLOOKUP($B500,#REF!,17,FALSE)</f>
        <v>#REF!</v>
      </c>
      <c r="M500" s="81" t="str">
        <f>IFERROR(VLOOKUP($B500,#REF!,2,FALSE),"-")</f>
        <v>-</v>
      </c>
      <c r="N500" s="19"/>
    </row>
    <row r="501" spans="1:14" ht="24.75" customHeight="1" x14ac:dyDescent="0.2">
      <c r="A501" s="2"/>
      <c r="B501" s="74">
        <v>498</v>
      </c>
      <c r="C501" s="75" t="e">
        <f>VLOOKUP($B501,#REF!,2,FALSE)</f>
        <v>#REF!</v>
      </c>
      <c r="D501" s="75" t="e">
        <f>VLOOKUP($B501,#REF!,3,FALSE)</f>
        <v>#REF!</v>
      </c>
      <c r="E501" s="76" t="e">
        <f>VLOOKUP($B501,#REF!,5,FALSE)</f>
        <v>#REF!</v>
      </c>
      <c r="F501" s="76" t="e">
        <f>VLOOKUP($B501,#REF!,6,FALSE)</f>
        <v>#REF!</v>
      </c>
      <c r="G501" s="83" t="str">
        <f t="shared" si="14"/>
        <v>-</v>
      </c>
      <c r="H501" s="87" t="e">
        <f t="shared" si="15"/>
        <v>#REF!</v>
      </c>
      <c r="I501" s="49"/>
      <c r="J501" s="78" t="e">
        <f>VLOOKUP($B501,#REF!,13,FALSE)</f>
        <v>#REF!</v>
      </c>
      <c r="K501" s="79" t="e">
        <f>VLOOKUP($B501,#REF!,10,FALSE)</f>
        <v>#REF!</v>
      </c>
      <c r="L501" s="80" t="e">
        <f>VLOOKUP($B501,#REF!,17,FALSE)</f>
        <v>#REF!</v>
      </c>
      <c r="M501" s="81" t="str">
        <f>IFERROR(VLOOKUP($B501,#REF!,2,FALSE),"-")</f>
        <v>-</v>
      </c>
      <c r="N501" s="19"/>
    </row>
    <row r="502" spans="1:14" ht="24.75" customHeight="1" x14ac:dyDescent="0.2">
      <c r="A502" s="2"/>
      <c r="B502" s="74">
        <v>499</v>
      </c>
      <c r="C502" s="75" t="e">
        <f>VLOOKUP($B502,#REF!,2,FALSE)</f>
        <v>#REF!</v>
      </c>
      <c r="D502" s="75" t="e">
        <f>VLOOKUP($B502,#REF!,3,FALSE)</f>
        <v>#REF!</v>
      </c>
      <c r="E502" s="76" t="e">
        <f>VLOOKUP($B502,#REF!,5,FALSE)</f>
        <v>#REF!</v>
      </c>
      <c r="F502" s="76" t="e">
        <f>VLOOKUP($B502,#REF!,6,FALSE)</f>
        <v>#REF!</v>
      </c>
      <c r="G502" s="83" t="str">
        <f t="shared" si="14"/>
        <v>-</v>
      </c>
      <c r="H502" s="87" t="e">
        <f t="shared" si="15"/>
        <v>#REF!</v>
      </c>
      <c r="I502" s="49"/>
      <c r="J502" s="78" t="e">
        <f>VLOOKUP($B502,#REF!,13,FALSE)</f>
        <v>#REF!</v>
      </c>
      <c r="K502" s="79" t="e">
        <f>VLOOKUP($B502,#REF!,10,FALSE)</f>
        <v>#REF!</v>
      </c>
      <c r="L502" s="80" t="e">
        <f>VLOOKUP($B502,#REF!,17,FALSE)</f>
        <v>#REF!</v>
      </c>
      <c r="M502" s="81" t="str">
        <f>IFERROR(VLOOKUP($B502,#REF!,2,FALSE),"-")</f>
        <v>-</v>
      </c>
      <c r="N502" s="19"/>
    </row>
    <row r="503" spans="1:14" ht="24.75" customHeight="1" x14ac:dyDescent="0.2">
      <c r="A503" s="2"/>
      <c r="B503" s="74">
        <v>500</v>
      </c>
      <c r="C503" s="75" t="e">
        <f>VLOOKUP($B503,#REF!,2,FALSE)</f>
        <v>#REF!</v>
      </c>
      <c r="D503" s="75" t="e">
        <f>VLOOKUP($B503,#REF!,3,FALSE)</f>
        <v>#REF!</v>
      </c>
      <c r="E503" s="76" t="e">
        <f>VLOOKUP($B503,#REF!,5,FALSE)</f>
        <v>#REF!</v>
      </c>
      <c r="F503" s="76" t="e">
        <f>VLOOKUP($B503,#REF!,6,FALSE)</f>
        <v>#REF!</v>
      </c>
      <c r="G503" s="83" t="str">
        <f t="shared" si="14"/>
        <v>-</v>
      </c>
      <c r="H503" s="87" t="e">
        <f t="shared" si="15"/>
        <v>#REF!</v>
      </c>
      <c r="I503" s="49"/>
      <c r="J503" s="78" t="e">
        <f>VLOOKUP($B503,#REF!,13,FALSE)</f>
        <v>#REF!</v>
      </c>
      <c r="K503" s="79" t="e">
        <f>VLOOKUP($B503,#REF!,10,FALSE)</f>
        <v>#REF!</v>
      </c>
      <c r="L503" s="80" t="e">
        <f>VLOOKUP($B503,#REF!,17,FALSE)</f>
        <v>#REF!</v>
      </c>
      <c r="M503" s="81" t="str">
        <f>IFERROR(VLOOKUP($B503,#REF!,2,FALSE),"-")</f>
        <v>-</v>
      </c>
      <c r="N503" s="19"/>
    </row>
    <row r="504" spans="1:14" ht="24.75" customHeight="1" x14ac:dyDescent="0.2">
      <c r="A504" s="2"/>
      <c r="B504" s="74">
        <v>501</v>
      </c>
      <c r="C504" s="75" t="e">
        <f>VLOOKUP($B504,#REF!,2,FALSE)</f>
        <v>#REF!</v>
      </c>
      <c r="D504" s="75" t="e">
        <f>VLOOKUP($B504,#REF!,3,FALSE)</f>
        <v>#REF!</v>
      </c>
      <c r="E504" s="76" t="e">
        <f>VLOOKUP($B504,#REF!,5,FALSE)</f>
        <v>#REF!</v>
      </c>
      <c r="F504" s="76" t="e">
        <f>VLOOKUP($B504,#REF!,6,FALSE)</f>
        <v>#REF!</v>
      </c>
      <c r="G504" s="83" t="str">
        <f t="shared" si="14"/>
        <v>-</v>
      </c>
      <c r="H504" s="87" t="e">
        <f t="shared" si="15"/>
        <v>#REF!</v>
      </c>
      <c r="I504" s="49"/>
      <c r="J504" s="78" t="e">
        <f>VLOOKUP($B504,#REF!,13,FALSE)</f>
        <v>#REF!</v>
      </c>
      <c r="K504" s="79" t="e">
        <f>VLOOKUP($B504,#REF!,10,FALSE)</f>
        <v>#REF!</v>
      </c>
      <c r="L504" s="80" t="e">
        <f>VLOOKUP($B504,#REF!,17,FALSE)</f>
        <v>#REF!</v>
      </c>
      <c r="M504" s="81" t="str">
        <f>IFERROR(VLOOKUP($B504,#REF!,2,FALSE),"-")</f>
        <v>-</v>
      </c>
      <c r="N504" s="19"/>
    </row>
    <row r="505" spans="1:14" ht="24.75" customHeight="1" x14ac:dyDescent="0.2">
      <c r="A505" s="2"/>
      <c r="B505" s="74">
        <v>502</v>
      </c>
      <c r="C505" s="75" t="e">
        <f>VLOOKUP($B505,#REF!,2,FALSE)</f>
        <v>#REF!</v>
      </c>
      <c r="D505" s="75" t="e">
        <f>VLOOKUP($B505,#REF!,3,FALSE)</f>
        <v>#REF!</v>
      </c>
      <c r="E505" s="76" t="e">
        <f>VLOOKUP($B505,#REF!,5,FALSE)</f>
        <v>#REF!</v>
      </c>
      <c r="F505" s="76" t="e">
        <f>VLOOKUP($B505,#REF!,6,FALSE)</f>
        <v>#REF!</v>
      </c>
      <c r="G505" s="83" t="str">
        <f t="shared" si="14"/>
        <v>-</v>
      </c>
      <c r="H505" s="87" t="e">
        <f t="shared" si="15"/>
        <v>#REF!</v>
      </c>
      <c r="I505" s="49"/>
      <c r="J505" s="78" t="e">
        <f>VLOOKUP($B505,#REF!,13,FALSE)</f>
        <v>#REF!</v>
      </c>
      <c r="K505" s="79" t="e">
        <f>VLOOKUP($B505,#REF!,10,FALSE)</f>
        <v>#REF!</v>
      </c>
      <c r="L505" s="80" t="e">
        <f>VLOOKUP($B505,#REF!,17,FALSE)</f>
        <v>#REF!</v>
      </c>
      <c r="M505" s="81" t="str">
        <f>IFERROR(VLOOKUP($B505,#REF!,2,FALSE),"-")</f>
        <v>-</v>
      </c>
      <c r="N505" s="19"/>
    </row>
    <row r="506" spans="1:14" ht="24.75" customHeight="1" x14ac:dyDescent="0.2">
      <c r="A506" s="2"/>
      <c r="B506" s="74">
        <v>503</v>
      </c>
      <c r="C506" s="75" t="e">
        <f>VLOOKUP($B506,#REF!,2,FALSE)</f>
        <v>#REF!</v>
      </c>
      <c r="D506" s="75" t="e">
        <f>VLOOKUP($B506,#REF!,3,FALSE)</f>
        <v>#REF!</v>
      </c>
      <c r="E506" s="76" t="e">
        <f>VLOOKUP($B506,#REF!,5,FALSE)</f>
        <v>#REF!</v>
      </c>
      <c r="F506" s="76" t="e">
        <f>VLOOKUP($B506,#REF!,6,FALSE)</f>
        <v>#REF!</v>
      </c>
      <c r="G506" s="83" t="str">
        <f t="shared" si="14"/>
        <v>-</v>
      </c>
      <c r="H506" s="87" t="e">
        <f t="shared" si="15"/>
        <v>#REF!</v>
      </c>
      <c r="I506" s="49"/>
      <c r="J506" s="78" t="e">
        <f>VLOOKUP($B506,#REF!,13,FALSE)</f>
        <v>#REF!</v>
      </c>
      <c r="K506" s="79" t="e">
        <f>VLOOKUP($B506,#REF!,10,FALSE)</f>
        <v>#REF!</v>
      </c>
      <c r="L506" s="80" t="e">
        <f>VLOOKUP($B506,#REF!,17,FALSE)</f>
        <v>#REF!</v>
      </c>
      <c r="M506" s="81" t="str">
        <f>IFERROR(VLOOKUP($B506,#REF!,2,FALSE),"-")</f>
        <v>-</v>
      </c>
      <c r="N506" s="19"/>
    </row>
    <row r="507" spans="1:14" ht="24.75" customHeight="1" x14ac:dyDescent="0.2">
      <c r="A507" s="2"/>
      <c r="B507" s="74">
        <v>504</v>
      </c>
      <c r="C507" s="75" t="e">
        <f>VLOOKUP($B507,#REF!,2,FALSE)</f>
        <v>#REF!</v>
      </c>
      <c r="D507" s="75" t="e">
        <f>VLOOKUP($B507,#REF!,3,FALSE)</f>
        <v>#REF!</v>
      </c>
      <c r="E507" s="76" t="e">
        <f>VLOOKUP($B507,#REF!,5,FALSE)</f>
        <v>#REF!</v>
      </c>
      <c r="F507" s="76" t="e">
        <f>VLOOKUP($B507,#REF!,6,FALSE)</f>
        <v>#REF!</v>
      </c>
      <c r="G507" s="83" t="str">
        <f t="shared" si="14"/>
        <v>-</v>
      </c>
      <c r="H507" s="87" t="e">
        <f t="shared" si="15"/>
        <v>#REF!</v>
      </c>
      <c r="I507" s="49"/>
      <c r="J507" s="78" t="e">
        <f>VLOOKUP($B507,#REF!,13,FALSE)</f>
        <v>#REF!</v>
      </c>
      <c r="K507" s="79" t="e">
        <f>VLOOKUP($B507,#REF!,10,FALSE)</f>
        <v>#REF!</v>
      </c>
      <c r="L507" s="80" t="e">
        <f>VLOOKUP($B507,#REF!,17,FALSE)</f>
        <v>#REF!</v>
      </c>
      <c r="M507" s="81" t="str">
        <f>IFERROR(VLOOKUP($B507,#REF!,2,FALSE),"-")</f>
        <v>-</v>
      </c>
      <c r="N507" s="19"/>
    </row>
    <row r="508" spans="1:14" ht="24.75" customHeight="1" x14ac:dyDescent="0.2">
      <c r="A508" s="2"/>
      <c r="B508" s="74">
        <v>505</v>
      </c>
      <c r="C508" s="75" t="e">
        <f>VLOOKUP($B508,#REF!,2,FALSE)</f>
        <v>#REF!</v>
      </c>
      <c r="D508" s="75" t="e">
        <f>VLOOKUP($B508,#REF!,3,FALSE)</f>
        <v>#REF!</v>
      </c>
      <c r="E508" s="76" t="e">
        <f>VLOOKUP($B508,#REF!,5,FALSE)</f>
        <v>#REF!</v>
      </c>
      <c r="F508" s="76" t="e">
        <f>VLOOKUP($B508,#REF!,6,FALSE)</f>
        <v>#REF!</v>
      </c>
      <c r="G508" s="83" t="str">
        <f t="shared" si="14"/>
        <v>-</v>
      </c>
      <c r="H508" s="87" t="e">
        <f t="shared" si="15"/>
        <v>#REF!</v>
      </c>
      <c r="I508" s="49"/>
      <c r="J508" s="78" t="e">
        <f>VLOOKUP($B508,#REF!,13,FALSE)</f>
        <v>#REF!</v>
      </c>
      <c r="K508" s="79" t="e">
        <f>VLOOKUP($B508,#REF!,10,FALSE)</f>
        <v>#REF!</v>
      </c>
      <c r="L508" s="80" t="e">
        <f>VLOOKUP($B508,#REF!,17,FALSE)</f>
        <v>#REF!</v>
      </c>
      <c r="M508" s="81" t="str">
        <f>IFERROR(VLOOKUP($B508,#REF!,2,FALSE),"-")</f>
        <v>-</v>
      </c>
      <c r="N508" s="19"/>
    </row>
    <row r="509" spans="1:14" ht="24.75" customHeight="1" x14ac:dyDescent="0.2">
      <c r="A509" s="2"/>
      <c r="B509" s="74">
        <v>506</v>
      </c>
      <c r="C509" s="75" t="e">
        <f>VLOOKUP($B509,#REF!,2,FALSE)</f>
        <v>#REF!</v>
      </c>
      <c r="D509" s="75" t="e">
        <f>VLOOKUP($B509,#REF!,3,FALSE)</f>
        <v>#REF!</v>
      </c>
      <c r="E509" s="76" t="e">
        <f>VLOOKUP($B509,#REF!,5,FALSE)</f>
        <v>#REF!</v>
      </c>
      <c r="F509" s="76" t="e">
        <f>VLOOKUP($B509,#REF!,6,FALSE)</f>
        <v>#REF!</v>
      </c>
      <c r="G509" s="83" t="str">
        <f t="shared" si="14"/>
        <v>-</v>
      </c>
      <c r="H509" s="87" t="e">
        <f t="shared" si="15"/>
        <v>#REF!</v>
      </c>
      <c r="I509" s="49"/>
      <c r="J509" s="78" t="e">
        <f>VLOOKUP($B509,#REF!,13,FALSE)</f>
        <v>#REF!</v>
      </c>
      <c r="K509" s="79" t="e">
        <f>VLOOKUP($B509,#REF!,10,FALSE)</f>
        <v>#REF!</v>
      </c>
      <c r="L509" s="80" t="e">
        <f>VLOOKUP($B509,#REF!,17,FALSE)</f>
        <v>#REF!</v>
      </c>
      <c r="M509" s="81" t="str">
        <f>IFERROR(VLOOKUP($B509,#REF!,2,FALSE),"-")</f>
        <v>-</v>
      </c>
      <c r="N509" s="19"/>
    </row>
    <row r="510" spans="1:14" ht="24.75" customHeight="1" x14ac:dyDescent="0.2">
      <c r="A510" s="2"/>
      <c r="B510" s="74">
        <v>507</v>
      </c>
      <c r="C510" s="75" t="e">
        <f>VLOOKUP($B510,#REF!,2,FALSE)</f>
        <v>#REF!</v>
      </c>
      <c r="D510" s="75" t="e">
        <f>VLOOKUP($B510,#REF!,3,FALSE)</f>
        <v>#REF!</v>
      </c>
      <c r="E510" s="76" t="e">
        <f>VLOOKUP($B510,#REF!,5,FALSE)</f>
        <v>#REF!</v>
      </c>
      <c r="F510" s="76" t="e">
        <f>VLOOKUP($B510,#REF!,6,FALSE)</f>
        <v>#REF!</v>
      </c>
      <c r="G510" s="83" t="str">
        <f t="shared" si="14"/>
        <v>-</v>
      </c>
      <c r="H510" s="87" t="e">
        <f t="shared" si="15"/>
        <v>#REF!</v>
      </c>
      <c r="I510" s="49"/>
      <c r="J510" s="78" t="e">
        <f>VLOOKUP($B510,#REF!,13,FALSE)</f>
        <v>#REF!</v>
      </c>
      <c r="K510" s="79" t="e">
        <f>VLOOKUP($B510,#REF!,10,FALSE)</f>
        <v>#REF!</v>
      </c>
      <c r="L510" s="80" t="e">
        <f>VLOOKUP($B510,#REF!,17,FALSE)</f>
        <v>#REF!</v>
      </c>
      <c r="M510" s="81" t="str">
        <f>IFERROR(VLOOKUP($B510,#REF!,2,FALSE),"-")</f>
        <v>-</v>
      </c>
      <c r="N510" s="19"/>
    </row>
    <row r="511" spans="1:14" ht="24.75" customHeight="1" x14ac:dyDescent="0.2">
      <c r="A511" s="2"/>
      <c r="B511" s="74">
        <v>508</v>
      </c>
      <c r="C511" s="75" t="e">
        <f>VLOOKUP($B511,#REF!,2,FALSE)</f>
        <v>#REF!</v>
      </c>
      <c r="D511" s="75" t="e">
        <f>VLOOKUP($B511,#REF!,3,FALSE)</f>
        <v>#REF!</v>
      </c>
      <c r="E511" s="76" t="e">
        <f>VLOOKUP($B511,#REF!,5,FALSE)</f>
        <v>#REF!</v>
      </c>
      <c r="F511" s="76" t="e">
        <f>VLOOKUP($B511,#REF!,6,FALSE)</f>
        <v>#REF!</v>
      </c>
      <c r="G511" s="83" t="str">
        <f t="shared" si="14"/>
        <v>-</v>
      </c>
      <c r="H511" s="87" t="e">
        <f t="shared" si="15"/>
        <v>#REF!</v>
      </c>
      <c r="I511" s="49"/>
      <c r="J511" s="78" t="e">
        <f>VLOOKUP($B511,#REF!,13,FALSE)</f>
        <v>#REF!</v>
      </c>
      <c r="K511" s="79" t="e">
        <f>VLOOKUP($B511,#REF!,10,FALSE)</f>
        <v>#REF!</v>
      </c>
      <c r="L511" s="80" t="e">
        <f>VLOOKUP($B511,#REF!,17,FALSE)</f>
        <v>#REF!</v>
      </c>
      <c r="M511" s="81" t="str">
        <f>IFERROR(VLOOKUP($B511,#REF!,2,FALSE),"-")</f>
        <v>-</v>
      </c>
      <c r="N511" s="19"/>
    </row>
    <row r="512" spans="1:14" ht="24.75" customHeight="1" x14ac:dyDescent="0.2">
      <c r="A512" s="2"/>
      <c r="B512" s="74">
        <v>509</v>
      </c>
      <c r="C512" s="75" t="e">
        <f>VLOOKUP($B512,#REF!,2,FALSE)</f>
        <v>#REF!</v>
      </c>
      <c r="D512" s="75" t="e">
        <f>VLOOKUP($B512,#REF!,3,FALSE)</f>
        <v>#REF!</v>
      </c>
      <c r="E512" s="76" t="e">
        <f>VLOOKUP($B512,#REF!,5,FALSE)</f>
        <v>#REF!</v>
      </c>
      <c r="F512" s="76" t="e">
        <f>VLOOKUP($B512,#REF!,6,FALSE)</f>
        <v>#REF!</v>
      </c>
      <c r="G512" s="83" t="str">
        <f t="shared" si="14"/>
        <v>-</v>
      </c>
      <c r="H512" s="87" t="e">
        <f t="shared" si="15"/>
        <v>#REF!</v>
      </c>
      <c r="I512" s="49"/>
      <c r="J512" s="78" t="e">
        <f>VLOOKUP($B512,#REF!,13,FALSE)</f>
        <v>#REF!</v>
      </c>
      <c r="K512" s="79" t="e">
        <f>VLOOKUP($B512,#REF!,10,FALSE)</f>
        <v>#REF!</v>
      </c>
      <c r="L512" s="80" t="e">
        <f>VLOOKUP($B512,#REF!,17,FALSE)</f>
        <v>#REF!</v>
      </c>
      <c r="M512" s="81" t="str">
        <f>IFERROR(VLOOKUP($B512,#REF!,2,FALSE),"-")</f>
        <v>-</v>
      </c>
      <c r="N512" s="19"/>
    </row>
    <row r="513" spans="1:14" ht="24.75" customHeight="1" x14ac:dyDescent="0.2">
      <c r="A513" s="2"/>
      <c r="B513" s="74">
        <v>510</v>
      </c>
      <c r="C513" s="75" t="e">
        <f>VLOOKUP($B513,#REF!,2,FALSE)</f>
        <v>#REF!</v>
      </c>
      <c r="D513" s="75" t="e">
        <f>VLOOKUP($B513,#REF!,3,FALSE)</f>
        <v>#REF!</v>
      </c>
      <c r="E513" s="76" t="e">
        <f>VLOOKUP($B513,#REF!,5,FALSE)</f>
        <v>#REF!</v>
      </c>
      <c r="F513" s="76" t="e">
        <f>VLOOKUP($B513,#REF!,6,FALSE)</f>
        <v>#REF!</v>
      </c>
      <c r="G513" s="83" t="str">
        <f t="shared" si="14"/>
        <v>-</v>
      </c>
      <c r="H513" s="87" t="e">
        <f t="shared" si="15"/>
        <v>#REF!</v>
      </c>
      <c r="I513" s="49"/>
      <c r="J513" s="78" t="e">
        <f>VLOOKUP($B513,#REF!,13,FALSE)</f>
        <v>#REF!</v>
      </c>
      <c r="K513" s="79" t="e">
        <f>VLOOKUP($B513,#REF!,10,FALSE)</f>
        <v>#REF!</v>
      </c>
      <c r="L513" s="80" t="e">
        <f>VLOOKUP($B513,#REF!,17,FALSE)</f>
        <v>#REF!</v>
      </c>
      <c r="M513" s="81" t="str">
        <f>IFERROR(VLOOKUP($B513,#REF!,2,FALSE),"-")</f>
        <v>-</v>
      </c>
      <c r="N513" s="19"/>
    </row>
    <row r="514" spans="1:14" ht="24.75" customHeight="1" x14ac:dyDescent="0.2">
      <c r="A514" s="2"/>
      <c r="B514" s="74">
        <v>511</v>
      </c>
      <c r="C514" s="75" t="e">
        <f>VLOOKUP($B514,#REF!,2,FALSE)</f>
        <v>#REF!</v>
      </c>
      <c r="D514" s="75" t="e">
        <f>VLOOKUP($B514,#REF!,3,FALSE)</f>
        <v>#REF!</v>
      </c>
      <c r="E514" s="76" t="e">
        <f>VLOOKUP($B514,#REF!,5,FALSE)</f>
        <v>#REF!</v>
      </c>
      <c r="F514" s="76" t="e">
        <f>VLOOKUP($B514,#REF!,6,FALSE)</f>
        <v>#REF!</v>
      </c>
      <c r="G514" s="83" t="str">
        <f t="shared" si="14"/>
        <v>-</v>
      </c>
      <c r="H514" s="87" t="e">
        <f t="shared" si="15"/>
        <v>#REF!</v>
      </c>
      <c r="I514" s="49"/>
      <c r="J514" s="78" t="e">
        <f>VLOOKUP($B514,#REF!,13,FALSE)</f>
        <v>#REF!</v>
      </c>
      <c r="K514" s="79" t="e">
        <f>VLOOKUP($B514,#REF!,10,FALSE)</f>
        <v>#REF!</v>
      </c>
      <c r="L514" s="80" t="e">
        <f>VLOOKUP($B514,#REF!,17,FALSE)</f>
        <v>#REF!</v>
      </c>
      <c r="M514" s="81" t="str">
        <f>IFERROR(VLOOKUP($B514,#REF!,2,FALSE),"-")</f>
        <v>-</v>
      </c>
      <c r="N514" s="19"/>
    </row>
    <row r="515" spans="1:14" ht="24.75" customHeight="1" x14ac:dyDescent="0.2">
      <c r="A515" s="2"/>
      <c r="B515" s="74">
        <v>512</v>
      </c>
      <c r="C515" s="75" t="e">
        <f>VLOOKUP($B515,#REF!,2,FALSE)</f>
        <v>#REF!</v>
      </c>
      <c r="D515" s="75" t="e">
        <f>VLOOKUP($B515,#REF!,3,FALSE)</f>
        <v>#REF!</v>
      </c>
      <c r="E515" s="76" t="e">
        <f>VLOOKUP($B515,#REF!,5,FALSE)</f>
        <v>#REF!</v>
      </c>
      <c r="F515" s="76" t="e">
        <f>VLOOKUP($B515,#REF!,6,FALSE)</f>
        <v>#REF!</v>
      </c>
      <c r="G515" s="83" t="str">
        <f t="shared" si="14"/>
        <v>-</v>
      </c>
      <c r="H515" s="87" t="e">
        <f t="shared" si="15"/>
        <v>#REF!</v>
      </c>
      <c r="I515" s="49"/>
      <c r="J515" s="78" t="e">
        <f>VLOOKUP($B515,#REF!,13,FALSE)</f>
        <v>#REF!</v>
      </c>
      <c r="K515" s="79" t="e">
        <f>VLOOKUP($B515,#REF!,10,FALSE)</f>
        <v>#REF!</v>
      </c>
      <c r="L515" s="80" t="e">
        <f>VLOOKUP($B515,#REF!,17,FALSE)</f>
        <v>#REF!</v>
      </c>
      <c r="M515" s="81" t="str">
        <f>IFERROR(VLOOKUP($B515,#REF!,2,FALSE),"-")</f>
        <v>-</v>
      </c>
      <c r="N515" s="19"/>
    </row>
    <row r="516" spans="1:14" ht="24.75" customHeight="1" x14ac:dyDescent="0.2">
      <c r="A516" s="2"/>
      <c r="B516" s="74">
        <v>513</v>
      </c>
      <c r="C516" s="75" t="e">
        <f>VLOOKUP($B516,#REF!,2,FALSE)</f>
        <v>#REF!</v>
      </c>
      <c r="D516" s="75" t="e">
        <f>VLOOKUP($B516,#REF!,3,FALSE)</f>
        <v>#REF!</v>
      </c>
      <c r="E516" s="76" t="e">
        <f>VLOOKUP($B516,#REF!,5,FALSE)</f>
        <v>#REF!</v>
      </c>
      <c r="F516" s="76" t="e">
        <f>VLOOKUP($B516,#REF!,6,FALSE)</f>
        <v>#REF!</v>
      </c>
      <c r="G516" s="83" t="str">
        <f t="shared" ref="G516:G529" si="16">IF(M516=1,"欠席",IF(M516=9,"空ﾚｰﾝ","-"))</f>
        <v>-</v>
      </c>
      <c r="H516" s="87" t="e">
        <f t="shared" si="15"/>
        <v>#REF!</v>
      </c>
      <c r="I516" s="49"/>
      <c r="J516" s="78" t="e">
        <f>VLOOKUP($B516,#REF!,13,FALSE)</f>
        <v>#REF!</v>
      </c>
      <c r="K516" s="79" t="e">
        <f>VLOOKUP($B516,#REF!,10,FALSE)</f>
        <v>#REF!</v>
      </c>
      <c r="L516" s="80" t="e">
        <f>VLOOKUP($B516,#REF!,17,FALSE)</f>
        <v>#REF!</v>
      </c>
      <c r="M516" s="81" t="str">
        <f>IFERROR(VLOOKUP($B516,#REF!,2,FALSE),"-")</f>
        <v>-</v>
      </c>
      <c r="N516" s="19"/>
    </row>
    <row r="517" spans="1:14" ht="24.75" customHeight="1" x14ac:dyDescent="0.2">
      <c r="A517" s="2"/>
      <c r="B517" s="74">
        <v>514</v>
      </c>
      <c r="C517" s="75" t="e">
        <f>VLOOKUP($B517,#REF!,2,FALSE)</f>
        <v>#REF!</v>
      </c>
      <c r="D517" s="75" t="e">
        <f>VLOOKUP($B517,#REF!,3,FALSE)</f>
        <v>#REF!</v>
      </c>
      <c r="E517" s="76" t="e">
        <f>VLOOKUP($B517,#REF!,5,FALSE)</f>
        <v>#REF!</v>
      </c>
      <c r="F517" s="76" t="e">
        <f>VLOOKUP($B517,#REF!,6,FALSE)</f>
        <v>#REF!</v>
      </c>
      <c r="G517" s="83" t="str">
        <f t="shared" si="16"/>
        <v>-</v>
      </c>
      <c r="H517" s="87" t="e">
        <f t="shared" ref="H517:H529" si="17">+C517</f>
        <v>#REF!</v>
      </c>
      <c r="I517" s="49"/>
      <c r="J517" s="78" t="e">
        <f>VLOOKUP($B517,#REF!,13,FALSE)</f>
        <v>#REF!</v>
      </c>
      <c r="K517" s="79" t="e">
        <f>VLOOKUP($B517,#REF!,10,FALSE)</f>
        <v>#REF!</v>
      </c>
      <c r="L517" s="80" t="e">
        <f>VLOOKUP($B517,#REF!,17,FALSE)</f>
        <v>#REF!</v>
      </c>
      <c r="M517" s="81" t="str">
        <f>IFERROR(VLOOKUP($B517,#REF!,2,FALSE),"-")</f>
        <v>-</v>
      </c>
      <c r="N517" s="19"/>
    </row>
    <row r="518" spans="1:14" ht="24.75" customHeight="1" x14ac:dyDescent="0.2">
      <c r="A518" s="2"/>
      <c r="B518" s="74">
        <v>515</v>
      </c>
      <c r="C518" s="75" t="e">
        <f>VLOOKUP($B518,#REF!,2,FALSE)</f>
        <v>#REF!</v>
      </c>
      <c r="D518" s="75" t="e">
        <f>VLOOKUP($B518,#REF!,3,FALSE)</f>
        <v>#REF!</v>
      </c>
      <c r="E518" s="76" t="e">
        <f>VLOOKUP($B518,#REF!,5,FALSE)</f>
        <v>#REF!</v>
      </c>
      <c r="F518" s="76" t="e">
        <f>VLOOKUP($B518,#REF!,6,FALSE)</f>
        <v>#REF!</v>
      </c>
      <c r="G518" s="83" t="str">
        <f t="shared" si="16"/>
        <v>-</v>
      </c>
      <c r="H518" s="87" t="e">
        <f t="shared" si="17"/>
        <v>#REF!</v>
      </c>
      <c r="I518" s="49"/>
      <c r="J518" s="78" t="e">
        <f>VLOOKUP($B518,#REF!,13,FALSE)</f>
        <v>#REF!</v>
      </c>
      <c r="K518" s="79" t="e">
        <f>VLOOKUP($B518,#REF!,10,FALSE)</f>
        <v>#REF!</v>
      </c>
      <c r="L518" s="80" t="e">
        <f>VLOOKUP($B518,#REF!,17,FALSE)</f>
        <v>#REF!</v>
      </c>
      <c r="M518" s="81" t="str">
        <f>IFERROR(VLOOKUP($B518,#REF!,2,FALSE),"-")</f>
        <v>-</v>
      </c>
      <c r="N518" s="19"/>
    </row>
    <row r="519" spans="1:14" ht="24.75" customHeight="1" x14ac:dyDescent="0.2">
      <c r="A519" s="2"/>
      <c r="B519" s="74">
        <v>516</v>
      </c>
      <c r="C519" s="75" t="e">
        <f>VLOOKUP($B519,#REF!,2,FALSE)</f>
        <v>#REF!</v>
      </c>
      <c r="D519" s="75" t="e">
        <f>VLOOKUP($B519,#REF!,3,FALSE)</f>
        <v>#REF!</v>
      </c>
      <c r="E519" s="76" t="e">
        <f>VLOOKUP($B519,#REF!,5,FALSE)</f>
        <v>#REF!</v>
      </c>
      <c r="F519" s="76" t="e">
        <f>VLOOKUP($B519,#REF!,6,FALSE)</f>
        <v>#REF!</v>
      </c>
      <c r="G519" s="83" t="str">
        <f t="shared" si="16"/>
        <v>-</v>
      </c>
      <c r="H519" s="87" t="e">
        <f t="shared" si="17"/>
        <v>#REF!</v>
      </c>
      <c r="I519" s="49"/>
      <c r="J519" s="78" t="e">
        <f>VLOOKUP($B519,#REF!,13,FALSE)</f>
        <v>#REF!</v>
      </c>
      <c r="K519" s="79" t="e">
        <f>VLOOKUP($B519,#REF!,10,FALSE)</f>
        <v>#REF!</v>
      </c>
      <c r="L519" s="80" t="e">
        <f>VLOOKUP($B519,#REF!,17,FALSE)</f>
        <v>#REF!</v>
      </c>
      <c r="M519" s="81" t="str">
        <f>IFERROR(VLOOKUP($B519,#REF!,2,FALSE),"-")</f>
        <v>-</v>
      </c>
      <c r="N519" s="19"/>
    </row>
    <row r="520" spans="1:14" ht="24.75" customHeight="1" x14ac:dyDescent="0.2">
      <c r="A520" s="2"/>
      <c r="B520" s="74">
        <v>517</v>
      </c>
      <c r="C520" s="75" t="e">
        <f>VLOOKUP($B520,#REF!,2,FALSE)</f>
        <v>#REF!</v>
      </c>
      <c r="D520" s="75" t="e">
        <f>VLOOKUP($B520,#REF!,3,FALSE)</f>
        <v>#REF!</v>
      </c>
      <c r="E520" s="76" t="e">
        <f>VLOOKUP($B520,#REF!,5,FALSE)</f>
        <v>#REF!</v>
      </c>
      <c r="F520" s="76" t="e">
        <f>VLOOKUP($B520,#REF!,6,FALSE)</f>
        <v>#REF!</v>
      </c>
      <c r="G520" s="83" t="str">
        <f t="shared" si="16"/>
        <v>-</v>
      </c>
      <c r="H520" s="87" t="e">
        <f t="shared" si="17"/>
        <v>#REF!</v>
      </c>
      <c r="I520" s="49"/>
      <c r="J520" s="78" t="e">
        <f>VLOOKUP($B520,#REF!,13,FALSE)</f>
        <v>#REF!</v>
      </c>
      <c r="K520" s="79" t="e">
        <f>VLOOKUP($B520,#REF!,10,FALSE)</f>
        <v>#REF!</v>
      </c>
      <c r="L520" s="80" t="e">
        <f>VLOOKUP($B520,#REF!,17,FALSE)</f>
        <v>#REF!</v>
      </c>
      <c r="M520" s="81" t="str">
        <f>IFERROR(VLOOKUP($B520,#REF!,2,FALSE),"-")</f>
        <v>-</v>
      </c>
      <c r="N520" s="19"/>
    </row>
    <row r="521" spans="1:14" ht="24.75" customHeight="1" x14ac:dyDescent="0.2">
      <c r="A521" s="2"/>
      <c r="B521" s="74">
        <v>518</v>
      </c>
      <c r="C521" s="75" t="e">
        <f>VLOOKUP($B521,#REF!,2,FALSE)</f>
        <v>#REF!</v>
      </c>
      <c r="D521" s="75" t="e">
        <f>VLOOKUP($B521,#REF!,3,FALSE)</f>
        <v>#REF!</v>
      </c>
      <c r="E521" s="76" t="e">
        <f>VLOOKUP($B521,#REF!,5,FALSE)</f>
        <v>#REF!</v>
      </c>
      <c r="F521" s="76" t="e">
        <f>VLOOKUP($B521,#REF!,6,FALSE)</f>
        <v>#REF!</v>
      </c>
      <c r="G521" s="83" t="str">
        <f t="shared" si="16"/>
        <v>-</v>
      </c>
      <c r="H521" s="87" t="e">
        <f t="shared" si="17"/>
        <v>#REF!</v>
      </c>
      <c r="I521" s="49"/>
      <c r="J521" s="78" t="e">
        <f>VLOOKUP($B521,#REF!,13,FALSE)</f>
        <v>#REF!</v>
      </c>
      <c r="K521" s="79" t="e">
        <f>VLOOKUP($B521,#REF!,10,FALSE)</f>
        <v>#REF!</v>
      </c>
      <c r="L521" s="80" t="e">
        <f>VLOOKUP($B521,#REF!,17,FALSE)</f>
        <v>#REF!</v>
      </c>
      <c r="M521" s="81" t="str">
        <f>IFERROR(VLOOKUP($B521,#REF!,2,FALSE),"-")</f>
        <v>-</v>
      </c>
      <c r="N521" s="19"/>
    </row>
    <row r="522" spans="1:14" ht="24.75" customHeight="1" x14ac:dyDescent="0.2">
      <c r="A522" s="2"/>
      <c r="B522" s="74">
        <v>519</v>
      </c>
      <c r="C522" s="75" t="e">
        <f>VLOOKUP($B522,#REF!,2,FALSE)</f>
        <v>#REF!</v>
      </c>
      <c r="D522" s="75" t="e">
        <f>VLOOKUP($B522,#REF!,3,FALSE)</f>
        <v>#REF!</v>
      </c>
      <c r="E522" s="76" t="e">
        <f>VLOOKUP($B522,#REF!,5,FALSE)</f>
        <v>#REF!</v>
      </c>
      <c r="F522" s="76" t="e">
        <f>VLOOKUP($B522,#REF!,6,FALSE)</f>
        <v>#REF!</v>
      </c>
      <c r="G522" s="83" t="str">
        <f t="shared" si="16"/>
        <v>-</v>
      </c>
      <c r="H522" s="87" t="e">
        <f t="shared" si="17"/>
        <v>#REF!</v>
      </c>
      <c r="I522" s="49"/>
      <c r="J522" s="78" t="e">
        <f>VLOOKUP($B522,#REF!,13,FALSE)</f>
        <v>#REF!</v>
      </c>
      <c r="K522" s="79" t="e">
        <f>VLOOKUP($B522,#REF!,10,FALSE)</f>
        <v>#REF!</v>
      </c>
      <c r="L522" s="80" t="e">
        <f>VLOOKUP($B522,#REF!,17,FALSE)</f>
        <v>#REF!</v>
      </c>
      <c r="M522" s="81" t="str">
        <f>IFERROR(VLOOKUP($B522,#REF!,2,FALSE),"-")</f>
        <v>-</v>
      </c>
      <c r="N522" s="19"/>
    </row>
    <row r="523" spans="1:14" ht="24.75" customHeight="1" x14ac:dyDescent="0.2">
      <c r="A523" s="2"/>
      <c r="B523" s="74">
        <v>520</v>
      </c>
      <c r="C523" s="75" t="e">
        <f>VLOOKUP($B523,#REF!,2,FALSE)</f>
        <v>#REF!</v>
      </c>
      <c r="D523" s="75" t="e">
        <f>VLOOKUP($B523,#REF!,3,FALSE)</f>
        <v>#REF!</v>
      </c>
      <c r="E523" s="76" t="e">
        <f>VLOOKUP($B523,#REF!,5,FALSE)</f>
        <v>#REF!</v>
      </c>
      <c r="F523" s="76" t="e">
        <f>VLOOKUP($B523,#REF!,6,FALSE)</f>
        <v>#REF!</v>
      </c>
      <c r="G523" s="83" t="str">
        <f t="shared" si="16"/>
        <v>-</v>
      </c>
      <c r="H523" s="87" t="e">
        <f t="shared" si="17"/>
        <v>#REF!</v>
      </c>
      <c r="I523" s="49"/>
      <c r="J523" s="78" t="e">
        <f>VLOOKUP($B523,#REF!,13,FALSE)</f>
        <v>#REF!</v>
      </c>
      <c r="K523" s="79" t="e">
        <f>VLOOKUP($B523,#REF!,10,FALSE)</f>
        <v>#REF!</v>
      </c>
      <c r="L523" s="80" t="e">
        <f>VLOOKUP($B523,#REF!,17,FALSE)</f>
        <v>#REF!</v>
      </c>
      <c r="M523" s="81" t="str">
        <f>IFERROR(VLOOKUP($B523,#REF!,2,FALSE),"-")</f>
        <v>-</v>
      </c>
      <c r="N523" s="19"/>
    </row>
    <row r="524" spans="1:14" ht="24.75" customHeight="1" x14ac:dyDescent="0.2">
      <c r="A524" s="2"/>
      <c r="B524" s="74">
        <v>521</v>
      </c>
      <c r="C524" s="75" t="e">
        <f>VLOOKUP($B524,#REF!,2,FALSE)</f>
        <v>#REF!</v>
      </c>
      <c r="D524" s="75" t="e">
        <f>VLOOKUP($B524,#REF!,3,FALSE)</f>
        <v>#REF!</v>
      </c>
      <c r="E524" s="76" t="e">
        <f>VLOOKUP($B524,#REF!,5,FALSE)</f>
        <v>#REF!</v>
      </c>
      <c r="F524" s="76" t="e">
        <f>VLOOKUP($B524,#REF!,6,FALSE)</f>
        <v>#REF!</v>
      </c>
      <c r="G524" s="83" t="str">
        <f t="shared" si="16"/>
        <v>-</v>
      </c>
      <c r="H524" s="87" t="e">
        <f t="shared" si="17"/>
        <v>#REF!</v>
      </c>
      <c r="I524" s="49">
        <v>0</v>
      </c>
      <c r="J524" s="78" t="e">
        <f>VLOOKUP($B524,#REF!,13,FALSE)</f>
        <v>#REF!</v>
      </c>
      <c r="K524" s="79" t="e">
        <f>VLOOKUP($B524,#REF!,10,FALSE)</f>
        <v>#REF!</v>
      </c>
      <c r="L524" s="80" t="e">
        <f>VLOOKUP($B524,#REF!,17,FALSE)</f>
        <v>#REF!</v>
      </c>
      <c r="M524" s="81" t="str">
        <f>IFERROR(VLOOKUP($B524,#REF!,2,FALSE),"-")</f>
        <v>-</v>
      </c>
      <c r="N524" s="19"/>
    </row>
    <row r="525" spans="1:14" ht="24.75" customHeight="1" x14ac:dyDescent="0.2">
      <c r="A525" s="2"/>
      <c r="B525" s="74">
        <v>522</v>
      </c>
      <c r="C525" s="75" t="e">
        <f>VLOOKUP($B525,#REF!,2,FALSE)</f>
        <v>#REF!</v>
      </c>
      <c r="D525" s="75" t="e">
        <f>VLOOKUP($B525,#REF!,3,FALSE)</f>
        <v>#REF!</v>
      </c>
      <c r="E525" s="76" t="e">
        <f>VLOOKUP($B525,#REF!,5,FALSE)</f>
        <v>#REF!</v>
      </c>
      <c r="F525" s="76" t="e">
        <f>VLOOKUP($B525,#REF!,6,FALSE)</f>
        <v>#REF!</v>
      </c>
      <c r="G525" s="83" t="str">
        <f t="shared" si="16"/>
        <v>-</v>
      </c>
      <c r="H525" s="87" t="e">
        <f t="shared" si="17"/>
        <v>#REF!</v>
      </c>
      <c r="I525" s="49"/>
      <c r="J525" s="78" t="e">
        <f>VLOOKUP($B525,#REF!,13,FALSE)</f>
        <v>#REF!</v>
      </c>
      <c r="K525" s="79" t="e">
        <f>VLOOKUP($B525,#REF!,10,FALSE)</f>
        <v>#REF!</v>
      </c>
      <c r="L525" s="80" t="e">
        <f>VLOOKUP($B525,#REF!,17,FALSE)</f>
        <v>#REF!</v>
      </c>
      <c r="M525" s="81" t="str">
        <f>IFERROR(VLOOKUP($B525,#REF!,2,FALSE),"-")</f>
        <v>-</v>
      </c>
      <c r="N525" s="19"/>
    </row>
    <row r="526" spans="1:14" ht="24.75" customHeight="1" x14ac:dyDescent="0.2">
      <c r="A526" s="2"/>
      <c r="B526" s="74">
        <v>523</v>
      </c>
      <c r="C526" s="75" t="e">
        <f>VLOOKUP($B526,#REF!,2,FALSE)</f>
        <v>#REF!</v>
      </c>
      <c r="D526" s="75" t="e">
        <f>VLOOKUP($B526,#REF!,3,FALSE)</f>
        <v>#REF!</v>
      </c>
      <c r="E526" s="76" t="e">
        <f>VLOOKUP($B526,#REF!,5,FALSE)</f>
        <v>#REF!</v>
      </c>
      <c r="F526" s="76" t="e">
        <f>VLOOKUP($B526,#REF!,6,FALSE)</f>
        <v>#REF!</v>
      </c>
      <c r="G526" s="83" t="str">
        <f t="shared" si="16"/>
        <v>-</v>
      </c>
      <c r="H526" s="87" t="e">
        <f t="shared" si="17"/>
        <v>#REF!</v>
      </c>
      <c r="I526" s="49"/>
      <c r="J526" s="78" t="e">
        <f>VLOOKUP($B526,#REF!,13,FALSE)</f>
        <v>#REF!</v>
      </c>
      <c r="K526" s="79" t="e">
        <f>VLOOKUP($B526,#REF!,10,FALSE)</f>
        <v>#REF!</v>
      </c>
      <c r="L526" s="80" t="e">
        <f>VLOOKUP($B526,#REF!,17,FALSE)</f>
        <v>#REF!</v>
      </c>
      <c r="M526" s="81" t="str">
        <f>IFERROR(VLOOKUP($B526,#REF!,2,FALSE),"-")</f>
        <v>-</v>
      </c>
      <c r="N526" s="19"/>
    </row>
    <row r="527" spans="1:14" ht="24.75" customHeight="1" x14ac:dyDescent="0.2">
      <c r="A527" s="2"/>
      <c r="B527" s="74">
        <v>524</v>
      </c>
      <c r="C527" s="75" t="e">
        <f>VLOOKUP($B527,#REF!,2,FALSE)</f>
        <v>#REF!</v>
      </c>
      <c r="D527" s="75" t="e">
        <f>VLOOKUP($B527,#REF!,3,FALSE)</f>
        <v>#REF!</v>
      </c>
      <c r="E527" s="76" t="e">
        <f>VLOOKUP($B527,#REF!,5,FALSE)</f>
        <v>#REF!</v>
      </c>
      <c r="F527" s="76" t="e">
        <f>VLOOKUP($B527,#REF!,6,FALSE)</f>
        <v>#REF!</v>
      </c>
      <c r="G527" s="83" t="str">
        <f t="shared" si="16"/>
        <v>-</v>
      </c>
      <c r="H527" s="87" t="e">
        <f t="shared" si="17"/>
        <v>#REF!</v>
      </c>
      <c r="I527" s="49"/>
      <c r="J527" s="78" t="e">
        <f>VLOOKUP($B527,#REF!,13,FALSE)</f>
        <v>#REF!</v>
      </c>
      <c r="K527" s="79" t="e">
        <f>VLOOKUP($B527,#REF!,10,FALSE)</f>
        <v>#REF!</v>
      </c>
      <c r="L527" s="80" t="e">
        <f>VLOOKUP($B527,#REF!,17,FALSE)</f>
        <v>#REF!</v>
      </c>
      <c r="M527" s="81" t="str">
        <f>IFERROR(VLOOKUP($B527,#REF!,2,FALSE),"-")</f>
        <v>-</v>
      </c>
      <c r="N527" s="19"/>
    </row>
    <row r="528" spans="1:14" ht="24.75" customHeight="1" x14ac:dyDescent="0.2">
      <c r="A528" s="2"/>
      <c r="B528" s="74">
        <v>525</v>
      </c>
      <c r="C528" s="75" t="e">
        <f>VLOOKUP($B528,#REF!,2,FALSE)</f>
        <v>#REF!</v>
      </c>
      <c r="D528" s="75" t="e">
        <f>VLOOKUP($B528,#REF!,3,FALSE)</f>
        <v>#REF!</v>
      </c>
      <c r="E528" s="76" t="e">
        <f>VLOOKUP($B528,#REF!,5,FALSE)</f>
        <v>#REF!</v>
      </c>
      <c r="F528" s="76" t="e">
        <f>VLOOKUP($B528,#REF!,6,FALSE)</f>
        <v>#REF!</v>
      </c>
      <c r="G528" s="83" t="str">
        <f t="shared" si="16"/>
        <v>-</v>
      </c>
      <c r="H528" s="87" t="e">
        <f t="shared" si="17"/>
        <v>#REF!</v>
      </c>
      <c r="I528" s="49"/>
      <c r="J528" s="78" t="e">
        <f>VLOOKUP($B528,#REF!,13,FALSE)</f>
        <v>#REF!</v>
      </c>
      <c r="K528" s="79" t="e">
        <f>VLOOKUP($B528,#REF!,10,FALSE)</f>
        <v>#REF!</v>
      </c>
      <c r="L528" s="80" t="e">
        <f>VLOOKUP($B528,#REF!,17,FALSE)</f>
        <v>#REF!</v>
      </c>
      <c r="M528" s="81" t="str">
        <f>IFERROR(VLOOKUP($B528,#REF!,2,FALSE),"-")</f>
        <v>-</v>
      </c>
      <c r="N528" s="19"/>
    </row>
    <row r="529" spans="1:14" ht="24.75" customHeight="1" x14ac:dyDescent="0.2">
      <c r="A529" s="2"/>
      <c r="B529" s="74">
        <v>526</v>
      </c>
      <c r="C529" s="75" t="e">
        <f>VLOOKUP($B529,#REF!,2,FALSE)</f>
        <v>#REF!</v>
      </c>
      <c r="D529" s="75" t="e">
        <f>VLOOKUP($B529,#REF!,3,FALSE)</f>
        <v>#REF!</v>
      </c>
      <c r="E529" s="76" t="e">
        <f>VLOOKUP($B529,#REF!,5,FALSE)</f>
        <v>#REF!</v>
      </c>
      <c r="F529" s="76" t="e">
        <f>VLOOKUP($B529,#REF!,6,FALSE)</f>
        <v>#REF!</v>
      </c>
      <c r="G529" s="83" t="str">
        <f t="shared" si="16"/>
        <v>-</v>
      </c>
      <c r="H529" s="87" t="e">
        <f t="shared" si="17"/>
        <v>#REF!</v>
      </c>
      <c r="I529" s="49"/>
      <c r="J529" s="78" t="e">
        <f>VLOOKUP($B529,#REF!,13,FALSE)</f>
        <v>#REF!</v>
      </c>
      <c r="K529" s="79" t="e">
        <f>VLOOKUP($B529,#REF!,10,FALSE)</f>
        <v>#REF!</v>
      </c>
      <c r="L529" s="80" t="e">
        <f>VLOOKUP($B529,#REF!,17,FALSE)</f>
        <v>#REF!</v>
      </c>
      <c r="M529" s="81" t="str">
        <f>IFERROR(VLOOKUP($B529,#REF!,2,FALSE),"-")</f>
        <v>-</v>
      </c>
      <c r="N529" s="19"/>
    </row>
    <row r="530" spans="1:14" ht="24.75" customHeight="1" x14ac:dyDescent="0.3">
      <c r="B530" s="52"/>
      <c r="C530" s="53"/>
      <c r="D530" s="54"/>
      <c r="E530" s="61"/>
      <c r="F530" s="64"/>
      <c r="G530" s="55"/>
      <c r="H530" s="72"/>
      <c r="I530" s="56"/>
      <c r="J530" s="57"/>
      <c r="K530" s="57"/>
      <c r="L530" s="69"/>
      <c r="M530" s="57"/>
    </row>
  </sheetData>
  <protectedRanges>
    <protectedRange sqref="I4:I529" name="範囲1_1"/>
  </protectedRanges>
  <mergeCells count="2">
    <mergeCell ref="H1:I1"/>
    <mergeCell ref="B2:L2"/>
  </mergeCells>
  <phoneticPr fontId="1"/>
  <conditionalFormatting sqref="G530:G1048576">
    <cfRule type="containsText" dxfId="46" priority="25" operator="containsText" text="欠席">
      <formula>NOT(ISERROR(SEARCH("欠席",G530)))</formula>
    </cfRule>
  </conditionalFormatting>
  <conditionalFormatting sqref="K1 K530:K1048576">
    <cfRule type="containsText" dxfId="45" priority="24" operator="containsText" text="女">
      <formula>NOT(ISERROR(SEARCH("女",K1)))</formula>
    </cfRule>
  </conditionalFormatting>
  <conditionalFormatting sqref="G530:G1048576">
    <cfRule type="containsText" dxfId="44" priority="16" operator="containsText" text="空ﾚｰﾝ">
      <formula>NOT(ISERROR(SEARCH("空ﾚｰﾝ",G530)))</formula>
    </cfRule>
    <cfRule type="containsText" dxfId="43" priority="17" operator="containsText" text="欠席">
      <formula>NOT(ISERROR(SEARCH("欠席",G530)))</formula>
    </cfRule>
  </conditionalFormatting>
  <conditionalFormatting sqref="G1">
    <cfRule type="containsText" dxfId="42" priority="9" operator="containsText" text="欠席">
      <formula>NOT(ISERROR(SEARCH("欠席",G1)))</formula>
    </cfRule>
  </conditionalFormatting>
  <conditionalFormatting sqref="G1">
    <cfRule type="containsText" dxfId="41" priority="7" operator="containsText" text="空ﾚｰﾝ">
      <formula>NOT(ISERROR(SEARCH("空ﾚｰﾝ",G1)))</formula>
    </cfRule>
    <cfRule type="containsText" dxfId="40" priority="8" operator="containsText" text="欠席">
      <formula>NOT(ISERROR(SEARCH("欠席",G1)))</formula>
    </cfRule>
  </conditionalFormatting>
  <conditionalFormatting sqref="K4:K529">
    <cfRule type="containsText" dxfId="39" priority="6" operator="containsText" text="女">
      <formula>NOT(ISERROR(SEARCH("女",K4)))</formula>
    </cfRule>
  </conditionalFormatting>
  <conditionalFormatting sqref="I4:I264">
    <cfRule type="cellIs" dxfId="38" priority="5" operator="between">
      <formula>1</formula>
      <formula>35</formula>
    </cfRule>
  </conditionalFormatting>
  <conditionalFormatting sqref="I4:I264">
    <cfRule type="cellIs" dxfId="37" priority="4" operator="equal">
      <formula>0</formula>
    </cfRule>
  </conditionalFormatting>
  <conditionalFormatting sqref="I265:I529">
    <cfRule type="cellIs" dxfId="36" priority="2" operator="equal">
      <formula>0</formula>
    </cfRule>
    <cfRule type="cellIs" dxfId="35" priority="3" operator="between">
      <formula>1</formula>
      <formula>35</formula>
    </cfRule>
  </conditionalFormatting>
  <conditionalFormatting sqref="G4:G529">
    <cfRule type="containsText" dxfId="34" priority="1" operator="containsText" text="欠席">
      <formula>NOT(ISERROR(SEARCH("欠席",G4)))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22EC-01A7-4F60-899F-DC2623152A59}">
  <sheetPr codeName="Sheet6"/>
  <dimension ref="A1:Z530"/>
  <sheetViews>
    <sheetView workbookViewId="0">
      <selection activeCell="H4" sqref="H4"/>
    </sheetView>
  </sheetViews>
  <sheetFormatPr defaultColWidth="9" defaultRowHeight="16.5" x14ac:dyDescent="0.25"/>
  <cols>
    <col min="1" max="1" width="3.7265625" style="22" customWidth="1"/>
    <col min="2" max="2" width="7.6328125" style="34" customWidth="1"/>
    <col min="3" max="3" width="6.6328125" style="10" customWidth="1"/>
    <col min="4" max="4" width="6.6328125" style="5" customWidth="1"/>
    <col min="5" max="5" width="20.36328125" style="62" customWidth="1"/>
    <col min="6" max="6" width="16.90625" style="65" customWidth="1"/>
    <col min="7" max="7" width="6.6328125" style="26" customWidth="1"/>
    <col min="8" max="8" width="6.6328125" style="73" customWidth="1"/>
    <col min="9" max="9" width="16.7265625" style="32" customWidth="1"/>
    <col min="10" max="10" width="6.6328125" style="7" customWidth="1"/>
    <col min="11" max="11" width="6.6328125" style="4" customWidth="1"/>
    <col min="12" max="12" width="48.26953125" style="70" customWidth="1"/>
    <col min="13" max="13" width="7.36328125" style="7" customWidth="1"/>
    <col min="14" max="16384" width="9" style="20"/>
  </cols>
  <sheetData>
    <row r="1" spans="1:26" ht="33.75" customHeight="1" x14ac:dyDescent="0.2">
      <c r="A1" s="2"/>
      <c r="B1" s="11" t="s">
        <v>25</v>
      </c>
      <c r="C1" s="9"/>
      <c r="D1" s="1"/>
      <c r="E1" s="58"/>
      <c r="F1" s="63"/>
      <c r="G1" s="25"/>
      <c r="H1" s="258"/>
      <c r="I1" s="258"/>
      <c r="J1" s="6"/>
      <c r="K1" s="3"/>
      <c r="L1" s="66"/>
      <c r="M1" s="6"/>
      <c r="N1" s="19"/>
    </row>
    <row r="2" spans="1:26" ht="24" customHeight="1" thickBot="1" x14ac:dyDescent="0.25">
      <c r="A2" s="2"/>
      <c r="B2" s="259" t="s">
        <v>32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4" t="s">
        <v>19</v>
      </c>
      <c r="N2" s="19"/>
    </row>
    <row r="3" spans="1:26" ht="28.5" customHeight="1" thickTop="1" thickBot="1" x14ac:dyDescent="0.25">
      <c r="A3" s="2"/>
      <c r="B3" s="29" t="s">
        <v>17</v>
      </c>
      <c r="C3" s="27" t="s">
        <v>14</v>
      </c>
      <c r="D3" s="27" t="s">
        <v>23</v>
      </c>
      <c r="E3" s="35" t="s">
        <v>27</v>
      </c>
      <c r="F3" s="39" t="s">
        <v>26</v>
      </c>
      <c r="G3" s="28" t="s">
        <v>18</v>
      </c>
      <c r="H3" s="37" t="s">
        <v>17</v>
      </c>
      <c r="I3" s="38" t="s">
        <v>20</v>
      </c>
      <c r="J3" s="8" t="s">
        <v>0</v>
      </c>
      <c r="K3" s="40" t="s">
        <v>16</v>
      </c>
      <c r="L3" s="71" t="s">
        <v>30</v>
      </c>
      <c r="M3" s="23" t="s">
        <v>22</v>
      </c>
      <c r="N3" s="19"/>
    </row>
    <row r="4" spans="1:26" ht="24.75" customHeight="1" thickTop="1" x14ac:dyDescent="0.2">
      <c r="A4" s="2"/>
      <c r="B4" s="41">
        <v>1</v>
      </c>
      <c r="C4" s="42" t="e">
        <f>VLOOKUP($B4,#REF!,2,FALSE)</f>
        <v>#REF!</v>
      </c>
      <c r="D4" s="42" t="e">
        <f>VLOOKUP($B4,#REF!,3,FALSE)</f>
        <v>#REF!</v>
      </c>
      <c r="E4" s="59" t="e">
        <f>VLOOKUP($B4,#REF!,5,FALSE)</f>
        <v>#REF!</v>
      </c>
      <c r="F4" s="60" t="e">
        <f>VLOOKUP($B4,#REF!,6,FALSE)</f>
        <v>#REF!</v>
      </c>
      <c r="G4" s="84" t="str">
        <f t="shared" ref="G4:G67" si="0">IF(M4=1,"欠席",IF(M4=9,"空ﾚｰﾝ","-"))</f>
        <v>-</v>
      </c>
      <c r="H4" s="88" t="e">
        <f>+C4</f>
        <v>#REF!</v>
      </c>
      <c r="I4" s="43"/>
      <c r="J4" s="44" t="e">
        <f>VLOOKUP($B4,#REF!,13,FALSE)</f>
        <v>#REF!</v>
      </c>
      <c r="K4" s="45" t="e">
        <f>VLOOKUP($B4,#REF!,10,FALSE)</f>
        <v>#REF!</v>
      </c>
      <c r="L4" s="67" t="e">
        <f>VLOOKUP($B4,#REF!,17,FALSE)</f>
        <v>#REF!</v>
      </c>
      <c r="M4" s="46" t="str">
        <f>IFERROR(VLOOKUP($B4,#REF!,2,FALSE),"-")</f>
        <v>-</v>
      </c>
      <c r="N4" s="19"/>
      <c r="P4" s="20" ph="1"/>
      <c r="Q4" s="20" ph="1"/>
      <c r="R4" s="20" ph="1"/>
      <c r="S4" s="20" ph="1"/>
      <c r="T4" s="20" ph="1"/>
      <c r="U4" s="20" ph="1"/>
      <c r="V4" s="20" ph="1"/>
      <c r="W4" s="20" ph="1"/>
      <c r="X4" s="20" ph="1"/>
      <c r="Y4" s="20" ph="1"/>
      <c r="Z4" s="20" ph="1"/>
    </row>
    <row r="5" spans="1:26" ht="24.75" customHeight="1" x14ac:dyDescent="0.2">
      <c r="A5" s="2"/>
      <c r="B5" s="47">
        <v>2</v>
      </c>
      <c r="C5" s="48" t="e">
        <f>VLOOKUP($B5,#REF!,2,FALSE)</f>
        <v>#REF!</v>
      </c>
      <c r="D5" s="48" t="e">
        <f>VLOOKUP($B5,#REF!,3,FALSE)</f>
        <v>#REF!</v>
      </c>
      <c r="E5" s="60" t="e">
        <f>VLOOKUP($B5,#REF!,5,FALSE)</f>
        <v>#REF!</v>
      </c>
      <c r="F5" s="60" t="e">
        <f>VLOOKUP($B5,#REF!,6,FALSE)</f>
        <v>#REF!</v>
      </c>
      <c r="G5" s="82" t="str">
        <f t="shared" si="0"/>
        <v>-</v>
      </c>
      <c r="H5" s="86" t="e">
        <f t="shared" ref="H5:H68" si="1">+C5</f>
        <v>#REF!</v>
      </c>
      <c r="I5" s="49"/>
      <c r="J5" s="50" t="e">
        <f>VLOOKUP($B5,#REF!,13,FALSE)</f>
        <v>#REF!</v>
      </c>
      <c r="K5" s="51" t="e">
        <f>VLOOKUP($B5,#REF!,10,FALSE)</f>
        <v>#REF!</v>
      </c>
      <c r="L5" s="68" t="e">
        <f>VLOOKUP($B5,#REF!,17,FALSE)</f>
        <v>#REF!</v>
      </c>
      <c r="M5" s="46" t="str">
        <f>IFERROR(VLOOKUP($B5,#REF!,2,FALSE),"-")</f>
        <v>-</v>
      </c>
      <c r="N5" s="19"/>
    </row>
    <row r="6" spans="1:26" ht="24.75" customHeight="1" x14ac:dyDescent="0.2">
      <c r="A6" s="2"/>
      <c r="B6" s="47">
        <v>3</v>
      </c>
      <c r="C6" s="48" t="e">
        <f>VLOOKUP($B6,#REF!,2,FALSE)</f>
        <v>#REF!</v>
      </c>
      <c r="D6" s="48" t="e">
        <f>VLOOKUP($B6,#REF!,3,FALSE)</f>
        <v>#REF!</v>
      </c>
      <c r="E6" s="60" t="e">
        <f>VLOOKUP($B6,#REF!,5,FALSE)</f>
        <v>#REF!</v>
      </c>
      <c r="F6" s="60" t="e">
        <f>VLOOKUP($B6,#REF!,6,FALSE)</f>
        <v>#REF!</v>
      </c>
      <c r="G6" s="82" t="str">
        <f t="shared" si="0"/>
        <v>-</v>
      </c>
      <c r="H6" s="86" t="e">
        <f t="shared" si="1"/>
        <v>#REF!</v>
      </c>
      <c r="I6" s="49"/>
      <c r="J6" s="50" t="e">
        <f>VLOOKUP($B6,#REF!,13,FALSE)</f>
        <v>#REF!</v>
      </c>
      <c r="K6" s="51" t="e">
        <f>VLOOKUP($B6,#REF!,10,FALSE)</f>
        <v>#REF!</v>
      </c>
      <c r="L6" s="68" t="e">
        <f>VLOOKUP($B6,#REF!,17,FALSE)</f>
        <v>#REF!</v>
      </c>
      <c r="M6" s="46" t="str">
        <f>IFERROR(VLOOKUP($B6,#REF!,2,FALSE),"-")</f>
        <v>-</v>
      </c>
      <c r="N6" s="19"/>
    </row>
    <row r="7" spans="1:26" ht="24.75" customHeight="1" x14ac:dyDescent="0.2">
      <c r="A7" s="2"/>
      <c r="B7" s="47">
        <v>4</v>
      </c>
      <c r="C7" s="48" t="e">
        <f>VLOOKUP($B7,#REF!,2,FALSE)</f>
        <v>#REF!</v>
      </c>
      <c r="D7" s="48" t="e">
        <f>VLOOKUP($B7,#REF!,3,FALSE)</f>
        <v>#REF!</v>
      </c>
      <c r="E7" s="60" t="e">
        <f>VLOOKUP($B7,#REF!,5,FALSE)</f>
        <v>#REF!</v>
      </c>
      <c r="F7" s="85" t="e">
        <f>VLOOKUP($B7,#REF!,6,FALSE)</f>
        <v>#REF!</v>
      </c>
      <c r="G7" s="82" t="str">
        <f t="shared" si="0"/>
        <v>-</v>
      </c>
      <c r="H7" s="86" t="e">
        <f t="shared" si="1"/>
        <v>#REF!</v>
      </c>
      <c r="I7" s="49"/>
      <c r="J7" s="50" t="e">
        <f>VLOOKUP($B7,#REF!,13,FALSE)</f>
        <v>#REF!</v>
      </c>
      <c r="K7" s="51" t="e">
        <f>VLOOKUP($B7,#REF!,10,FALSE)</f>
        <v>#REF!</v>
      </c>
      <c r="L7" s="68" t="e">
        <f>VLOOKUP($B7,#REF!,17,FALSE)</f>
        <v>#REF!</v>
      </c>
      <c r="M7" s="46" t="str">
        <f>IFERROR(VLOOKUP($B7,#REF!,2,FALSE),"-")</f>
        <v>-</v>
      </c>
      <c r="N7" s="19"/>
    </row>
    <row r="8" spans="1:26" ht="24.75" customHeight="1" x14ac:dyDescent="0.2">
      <c r="A8" s="2"/>
      <c r="B8" s="47">
        <v>5</v>
      </c>
      <c r="C8" s="48" t="e">
        <f>VLOOKUP($B8,#REF!,2,FALSE)</f>
        <v>#REF!</v>
      </c>
      <c r="D8" s="48" t="e">
        <f>VLOOKUP($B8,#REF!,3,FALSE)</f>
        <v>#REF!</v>
      </c>
      <c r="E8" s="60" t="e">
        <f>VLOOKUP($B8,#REF!,5,FALSE)</f>
        <v>#REF!</v>
      </c>
      <c r="F8" s="60" t="e">
        <f>VLOOKUP($B8,#REF!,6,FALSE)</f>
        <v>#REF!</v>
      </c>
      <c r="G8" s="82" t="str">
        <f t="shared" si="0"/>
        <v>-</v>
      </c>
      <c r="H8" s="86" t="e">
        <f t="shared" si="1"/>
        <v>#REF!</v>
      </c>
      <c r="I8" s="49"/>
      <c r="J8" s="50" t="e">
        <f>VLOOKUP($B8,#REF!,13,FALSE)</f>
        <v>#REF!</v>
      </c>
      <c r="K8" s="51" t="e">
        <f>VLOOKUP($B8,#REF!,10,FALSE)</f>
        <v>#REF!</v>
      </c>
      <c r="L8" s="68" t="e">
        <f>VLOOKUP($B8,#REF!,17,FALSE)</f>
        <v>#REF!</v>
      </c>
      <c r="M8" s="46" t="str">
        <f>IFERROR(VLOOKUP($B8,#REF!,2,FALSE),"-")</f>
        <v>-</v>
      </c>
      <c r="N8" s="19"/>
    </row>
    <row r="9" spans="1:26" ht="24.75" customHeight="1" x14ac:dyDescent="0.2">
      <c r="A9" s="2"/>
      <c r="B9" s="47">
        <v>6</v>
      </c>
      <c r="C9" s="48" t="e">
        <f>VLOOKUP($B9,#REF!,2,FALSE)</f>
        <v>#REF!</v>
      </c>
      <c r="D9" s="48" t="e">
        <f>VLOOKUP($B9,#REF!,3,FALSE)</f>
        <v>#REF!</v>
      </c>
      <c r="E9" s="60" t="e">
        <f>VLOOKUP($B9,#REF!,5,FALSE)</f>
        <v>#REF!</v>
      </c>
      <c r="F9" s="60" t="e">
        <f>VLOOKUP($B9,#REF!,6,FALSE)</f>
        <v>#REF!</v>
      </c>
      <c r="G9" s="82" t="str">
        <f t="shared" si="0"/>
        <v>-</v>
      </c>
      <c r="H9" s="86" t="e">
        <f t="shared" si="1"/>
        <v>#REF!</v>
      </c>
      <c r="I9" s="49"/>
      <c r="J9" s="50" t="e">
        <f>VLOOKUP($B9,#REF!,13,FALSE)</f>
        <v>#REF!</v>
      </c>
      <c r="K9" s="51" t="e">
        <f>VLOOKUP($B9,#REF!,10,FALSE)</f>
        <v>#REF!</v>
      </c>
      <c r="L9" s="68" t="e">
        <f>VLOOKUP($B9,#REF!,17,FALSE)</f>
        <v>#REF!</v>
      </c>
      <c r="M9" s="46" t="str">
        <f>IFERROR(VLOOKUP($B9,#REF!,2,FALSE),"-")</f>
        <v>-</v>
      </c>
      <c r="N9" s="19"/>
    </row>
    <row r="10" spans="1:26" ht="24.75" customHeight="1" x14ac:dyDescent="0.2">
      <c r="A10" s="2"/>
      <c r="B10" s="47">
        <v>7</v>
      </c>
      <c r="C10" s="48" t="e">
        <f>VLOOKUP($B10,#REF!,2,FALSE)</f>
        <v>#REF!</v>
      </c>
      <c r="D10" s="48" t="e">
        <f>VLOOKUP($B10,#REF!,3,FALSE)</f>
        <v>#REF!</v>
      </c>
      <c r="E10" s="60" t="e">
        <f>VLOOKUP($B10,#REF!,5,FALSE)</f>
        <v>#REF!</v>
      </c>
      <c r="F10" s="60" t="e">
        <f>VLOOKUP($B10,#REF!,6,FALSE)</f>
        <v>#REF!</v>
      </c>
      <c r="G10" s="82" t="str">
        <f t="shared" si="0"/>
        <v>-</v>
      </c>
      <c r="H10" s="86" t="e">
        <f t="shared" si="1"/>
        <v>#REF!</v>
      </c>
      <c r="I10" s="49"/>
      <c r="J10" s="50" t="e">
        <f>VLOOKUP($B10,#REF!,13,FALSE)</f>
        <v>#REF!</v>
      </c>
      <c r="K10" s="51" t="e">
        <f>VLOOKUP($B10,#REF!,10,FALSE)</f>
        <v>#REF!</v>
      </c>
      <c r="L10" s="68" t="e">
        <f>VLOOKUP($B10,#REF!,17,FALSE)</f>
        <v>#REF!</v>
      </c>
      <c r="M10" s="46" t="str">
        <f>IFERROR(VLOOKUP($B10,#REF!,2,FALSE),"-")</f>
        <v>-</v>
      </c>
      <c r="N10" s="19"/>
    </row>
    <row r="11" spans="1:26" ht="24.75" customHeight="1" x14ac:dyDescent="0.2">
      <c r="A11" s="2"/>
      <c r="B11" s="47">
        <v>8</v>
      </c>
      <c r="C11" s="48" t="e">
        <f>VLOOKUP($B11,#REF!,2,FALSE)</f>
        <v>#REF!</v>
      </c>
      <c r="D11" s="48" t="e">
        <f>VLOOKUP($B11,#REF!,3,FALSE)</f>
        <v>#REF!</v>
      </c>
      <c r="E11" s="60" t="e">
        <f>VLOOKUP($B11,#REF!,5,FALSE)</f>
        <v>#REF!</v>
      </c>
      <c r="F11" s="60" t="e">
        <f>VLOOKUP($B11,#REF!,6,FALSE)</f>
        <v>#REF!</v>
      </c>
      <c r="G11" s="82" t="str">
        <f t="shared" si="0"/>
        <v>-</v>
      </c>
      <c r="H11" s="86" t="e">
        <f t="shared" si="1"/>
        <v>#REF!</v>
      </c>
      <c r="I11" s="49"/>
      <c r="J11" s="50" t="e">
        <f>VLOOKUP($B11,#REF!,13,FALSE)</f>
        <v>#REF!</v>
      </c>
      <c r="K11" s="51" t="e">
        <f>VLOOKUP($B11,#REF!,10,FALSE)</f>
        <v>#REF!</v>
      </c>
      <c r="L11" s="68" t="e">
        <f>VLOOKUP($B11,#REF!,17,FALSE)</f>
        <v>#REF!</v>
      </c>
      <c r="M11" s="46" t="str">
        <f>IFERROR(VLOOKUP($B11,#REF!,2,FALSE),"-")</f>
        <v>-</v>
      </c>
      <c r="N11" s="19"/>
    </row>
    <row r="12" spans="1:26" ht="24.75" customHeight="1" x14ac:dyDescent="0.2">
      <c r="A12" s="2"/>
      <c r="B12" s="47">
        <v>9</v>
      </c>
      <c r="C12" s="48" t="e">
        <f>VLOOKUP($B12,#REF!,2,FALSE)</f>
        <v>#REF!</v>
      </c>
      <c r="D12" s="48" t="e">
        <f>VLOOKUP($B12,#REF!,3,FALSE)</f>
        <v>#REF!</v>
      </c>
      <c r="E12" s="60" t="e">
        <f>VLOOKUP($B12,#REF!,5,FALSE)</f>
        <v>#REF!</v>
      </c>
      <c r="F12" s="60" t="e">
        <f>VLOOKUP($B12,#REF!,6,FALSE)</f>
        <v>#REF!</v>
      </c>
      <c r="G12" s="82" t="str">
        <f t="shared" si="0"/>
        <v>-</v>
      </c>
      <c r="H12" s="86" t="e">
        <f t="shared" si="1"/>
        <v>#REF!</v>
      </c>
      <c r="I12" s="49"/>
      <c r="J12" s="50" t="e">
        <f>VLOOKUP($B12,#REF!,13,FALSE)</f>
        <v>#REF!</v>
      </c>
      <c r="K12" s="51" t="e">
        <f>VLOOKUP($B12,#REF!,10,FALSE)</f>
        <v>#REF!</v>
      </c>
      <c r="L12" s="68" t="e">
        <f>VLOOKUP($B12,#REF!,17,FALSE)</f>
        <v>#REF!</v>
      </c>
      <c r="M12" s="46" t="str">
        <f>IFERROR(VLOOKUP($B12,#REF!,2,FALSE),"-")</f>
        <v>-</v>
      </c>
      <c r="N12" s="19"/>
    </row>
    <row r="13" spans="1:26" ht="24.75" customHeight="1" x14ac:dyDescent="0.2">
      <c r="A13" s="2"/>
      <c r="B13" s="47">
        <v>10</v>
      </c>
      <c r="C13" s="48" t="e">
        <f>VLOOKUP($B13,#REF!,2,FALSE)</f>
        <v>#REF!</v>
      </c>
      <c r="D13" s="48" t="e">
        <f>VLOOKUP($B13,#REF!,3,FALSE)</f>
        <v>#REF!</v>
      </c>
      <c r="E13" s="60" t="e">
        <f>VLOOKUP($B13,#REF!,5,FALSE)</f>
        <v>#REF!</v>
      </c>
      <c r="F13" s="60" t="e">
        <f>VLOOKUP($B13,#REF!,6,FALSE)</f>
        <v>#REF!</v>
      </c>
      <c r="G13" s="82" t="str">
        <f t="shared" si="0"/>
        <v>-</v>
      </c>
      <c r="H13" s="86" t="e">
        <f t="shared" si="1"/>
        <v>#REF!</v>
      </c>
      <c r="I13" s="49"/>
      <c r="J13" s="50" t="e">
        <f>VLOOKUP($B13,#REF!,13,FALSE)</f>
        <v>#REF!</v>
      </c>
      <c r="K13" s="51" t="e">
        <f>VLOOKUP($B13,#REF!,10,FALSE)</f>
        <v>#REF!</v>
      </c>
      <c r="L13" s="68" t="e">
        <f>VLOOKUP($B13,#REF!,17,FALSE)</f>
        <v>#REF!</v>
      </c>
      <c r="M13" s="46" t="str">
        <f>IFERROR(VLOOKUP($B13,#REF!,2,FALSE),"-")</f>
        <v>-</v>
      </c>
      <c r="N13" s="19"/>
    </row>
    <row r="14" spans="1:26" ht="24.75" customHeight="1" x14ac:dyDescent="0.2">
      <c r="A14" s="2"/>
      <c r="B14" s="47">
        <v>11</v>
      </c>
      <c r="C14" s="48" t="e">
        <f>VLOOKUP($B14,#REF!,2,FALSE)</f>
        <v>#REF!</v>
      </c>
      <c r="D14" s="48" t="e">
        <f>VLOOKUP($B14,#REF!,3,FALSE)</f>
        <v>#REF!</v>
      </c>
      <c r="E14" s="60" t="e">
        <f>VLOOKUP($B14,#REF!,5,FALSE)</f>
        <v>#REF!</v>
      </c>
      <c r="F14" s="60" t="e">
        <f>VLOOKUP($B14,#REF!,6,FALSE)</f>
        <v>#REF!</v>
      </c>
      <c r="G14" s="82" t="str">
        <f t="shared" si="0"/>
        <v>-</v>
      </c>
      <c r="H14" s="86" t="e">
        <f t="shared" si="1"/>
        <v>#REF!</v>
      </c>
      <c r="I14" s="49"/>
      <c r="J14" s="50" t="e">
        <f>VLOOKUP($B14,#REF!,13,FALSE)</f>
        <v>#REF!</v>
      </c>
      <c r="K14" s="51" t="e">
        <f>VLOOKUP($B14,#REF!,10,FALSE)</f>
        <v>#REF!</v>
      </c>
      <c r="L14" s="68" t="e">
        <f>VLOOKUP($B14,#REF!,17,FALSE)</f>
        <v>#REF!</v>
      </c>
      <c r="M14" s="46" t="str">
        <f>IFERROR(VLOOKUP($B14,#REF!,2,FALSE),"-")</f>
        <v>-</v>
      </c>
      <c r="N14" s="19"/>
    </row>
    <row r="15" spans="1:26" ht="24.75" customHeight="1" x14ac:dyDescent="0.2">
      <c r="A15" s="2"/>
      <c r="B15" s="47">
        <v>12</v>
      </c>
      <c r="C15" s="48" t="e">
        <f>VLOOKUP($B15,#REF!,2,FALSE)</f>
        <v>#REF!</v>
      </c>
      <c r="D15" s="48" t="e">
        <f>VLOOKUP($B15,#REF!,3,FALSE)</f>
        <v>#REF!</v>
      </c>
      <c r="E15" s="60" t="e">
        <f>VLOOKUP($B15,#REF!,5,FALSE)</f>
        <v>#REF!</v>
      </c>
      <c r="F15" s="60" t="e">
        <f>VLOOKUP($B15,#REF!,6,FALSE)</f>
        <v>#REF!</v>
      </c>
      <c r="G15" s="82" t="str">
        <f t="shared" si="0"/>
        <v>-</v>
      </c>
      <c r="H15" s="86" t="e">
        <f t="shared" si="1"/>
        <v>#REF!</v>
      </c>
      <c r="I15" s="49"/>
      <c r="J15" s="50" t="e">
        <f>VLOOKUP($B15,#REF!,13,FALSE)</f>
        <v>#REF!</v>
      </c>
      <c r="K15" s="51" t="e">
        <f>VLOOKUP($B15,#REF!,10,FALSE)</f>
        <v>#REF!</v>
      </c>
      <c r="L15" s="68" t="e">
        <f>VLOOKUP($B15,#REF!,17,FALSE)</f>
        <v>#REF!</v>
      </c>
      <c r="M15" s="46" t="str">
        <f>IFERROR(VLOOKUP($B15,#REF!,2,FALSE),"-")</f>
        <v>-</v>
      </c>
      <c r="N15" s="19"/>
    </row>
    <row r="16" spans="1:26" ht="24.75" customHeight="1" x14ac:dyDescent="0.2">
      <c r="A16" s="2"/>
      <c r="B16" s="47">
        <v>13</v>
      </c>
      <c r="C16" s="48" t="e">
        <f>VLOOKUP($B16,#REF!,2,FALSE)</f>
        <v>#REF!</v>
      </c>
      <c r="D16" s="48" t="e">
        <f>VLOOKUP($B16,#REF!,3,FALSE)</f>
        <v>#REF!</v>
      </c>
      <c r="E16" s="60" t="e">
        <f>VLOOKUP($B16,#REF!,5,FALSE)</f>
        <v>#REF!</v>
      </c>
      <c r="F16" s="60" t="e">
        <f>VLOOKUP($B16,#REF!,6,FALSE)</f>
        <v>#REF!</v>
      </c>
      <c r="G16" s="82" t="str">
        <f t="shared" si="0"/>
        <v>-</v>
      </c>
      <c r="H16" s="86" t="e">
        <f t="shared" si="1"/>
        <v>#REF!</v>
      </c>
      <c r="I16" s="49"/>
      <c r="J16" s="50" t="e">
        <f>VLOOKUP($B16,#REF!,13,FALSE)</f>
        <v>#REF!</v>
      </c>
      <c r="K16" s="51" t="e">
        <f>VLOOKUP($B16,#REF!,10,FALSE)</f>
        <v>#REF!</v>
      </c>
      <c r="L16" s="68" t="e">
        <f>VLOOKUP($B16,#REF!,17,FALSE)</f>
        <v>#REF!</v>
      </c>
      <c r="M16" s="46" t="str">
        <f>IFERROR(VLOOKUP($B16,#REF!,2,FALSE),"-")</f>
        <v>-</v>
      </c>
      <c r="N16" s="19"/>
    </row>
    <row r="17" spans="1:14" ht="24.75" customHeight="1" x14ac:dyDescent="0.2">
      <c r="A17" s="2"/>
      <c r="B17" s="47">
        <v>14</v>
      </c>
      <c r="C17" s="48" t="e">
        <f>VLOOKUP($B17,#REF!,2,FALSE)</f>
        <v>#REF!</v>
      </c>
      <c r="D17" s="48" t="e">
        <f>VLOOKUP($B17,#REF!,3,FALSE)</f>
        <v>#REF!</v>
      </c>
      <c r="E17" s="60" t="e">
        <f>VLOOKUP($B17,#REF!,5,FALSE)</f>
        <v>#REF!</v>
      </c>
      <c r="F17" s="60" t="e">
        <f>VLOOKUP($B17,#REF!,6,FALSE)</f>
        <v>#REF!</v>
      </c>
      <c r="G17" s="82" t="str">
        <f t="shared" si="0"/>
        <v>-</v>
      </c>
      <c r="H17" s="86" t="e">
        <f t="shared" si="1"/>
        <v>#REF!</v>
      </c>
      <c r="I17" s="49"/>
      <c r="J17" s="50" t="e">
        <f>VLOOKUP($B17,#REF!,13,FALSE)</f>
        <v>#REF!</v>
      </c>
      <c r="K17" s="51" t="e">
        <f>VLOOKUP($B17,#REF!,10,FALSE)</f>
        <v>#REF!</v>
      </c>
      <c r="L17" s="68" t="e">
        <f>VLOOKUP($B17,#REF!,17,FALSE)</f>
        <v>#REF!</v>
      </c>
      <c r="M17" s="46" t="str">
        <f>IFERROR(VLOOKUP($B17,#REF!,2,FALSE),"-")</f>
        <v>-</v>
      </c>
      <c r="N17" s="19"/>
    </row>
    <row r="18" spans="1:14" ht="24.75" customHeight="1" x14ac:dyDescent="0.2">
      <c r="A18" s="2"/>
      <c r="B18" s="47">
        <v>15</v>
      </c>
      <c r="C18" s="48" t="e">
        <f>VLOOKUP($B18,#REF!,2,FALSE)</f>
        <v>#REF!</v>
      </c>
      <c r="D18" s="48" t="e">
        <f>VLOOKUP($B18,#REF!,3,FALSE)</f>
        <v>#REF!</v>
      </c>
      <c r="E18" s="60" t="e">
        <f>VLOOKUP($B18,#REF!,5,FALSE)</f>
        <v>#REF!</v>
      </c>
      <c r="F18" s="60" t="e">
        <f>VLOOKUP($B18,#REF!,6,FALSE)</f>
        <v>#REF!</v>
      </c>
      <c r="G18" s="82" t="str">
        <f t="shared" si="0"/>
        <v>-</v>
      </c>
      <c r="H18" s="86" t="e">
        <f t="shared" si="1"/>
        <v>#REF!</v>
      </c>
      <c r="I18" s="49"/>
      <c r="J18" s="50" t="e">
        <f>VLOOKUP($B18,#REF!,13,FALSE)</f>
        <v>#REF!</v>
      </c>
      <c r="K18" s="51" t="e">
        <f>VLOOKUP($B18,#REF!,10,FALSE)</f>
        <v>#REF!</v>
      </c>
      <c r="L18" s="68" t="e">
        <f>VLOOKUP($B18,#REF!,17,FALSE)</f>
        <v>#REF!</v>
      </c>
      <c r="M18" s="46" t="str">
        <f>IFERROR(VLOOKUP($B18,#REF!,2,FALSE),"-")</f>
        <v>-</v>
      </c>
      <c r="N18" s="19"/>
    </row>
    <row r="19" spans="1:14" ht="24.75" customHeight="1" x14ac:dyDescent="0.2">
      <c r="A19" s="2"/>
      <c r="B19" s="47">
        <v>16</v>
      </c>
      <c r="C19" s="48" t="e">
        <f>VLOOKUP($B19,#REF!,2,FALSE)</f>
        <v>#REF!</v>
      </c>
      <c r="D19" s="48" t="e">
        <f>VLOOKUP($B19,#REF!,3,FALSE)</f>
        <v>#REF!</v>
      </c>
      <c r="E19" s="60" t="e">
        <f>VLOOKUP($B19,#REF!,5,FALSE)</f>
        <v>#REF!</v>
      </c>
      <c r="F19" s="60" t="e">
        <f>VLOOKUP($B19,#REF!,6,FALSE)</f>
        <v>#REF!</v>
      </c>
      <c r="G19" s="82" t="str">
        <f t="shared" si="0"/>
        <v>-</v>
      </c>
      <c r="H19" s="86" t="e">
        <f t="shared" si="1"/>
        <v>#REF!</v>
      </c>
      <c r="I19" s="49"/>
      <c r="J19" s="50" t="e">
        <f>VLOOKUP($B19,#REF!,13,FALSE)</f>
        <v>#REF!</v>
      </c>
      <c r="K19" s="51" t="e">
        <f>VLOOKUP($B19,#REF!,10,FALSE)</f>
        <v>#REF!</v>
      </c>
      <c r="L19" s="68" t="e">
        <f>VLOOKUP($B19,#REF!,17,FALSE)</f>
        <v>#REF!</v>
      </c>
      <c r="M19" s="46" t="str">
        <f>IFERROR(VLOOKUP($B19,#REF!,2,FALSE),"-")</f>
        <v>-</v>
      </c>
      <c r="N19" s="19"/>
    </row>
    <row r="20" spans="1:14" ht="24.75" customHeight="1" x14ac:dyDescent="0.2">
      <c r="A20" s="2"/>
      <c r="B20" s="47">
        <v>17</v>
      </c>
      <c r="C20" s="48" t="e">
        <f>VLOOKUP($B20,#REF!,2,FALSE)</f>
        <v>#REF!</v>
      </c>
      <c r="D20" s="48" t="e">
        <f>VLOOKUP($B20,#REF!,3,FALSE)</f>
        <v>#REF!</v>
      </c>
      <c r="E20" s="60" t="e">
        <f>VLOOKUP($B20,#REF!,5,FALSE)</f>
        <v>#REF!</v>
      </c>
      <c r="F20" s="60" t="e">
        <f>VLOOKUP($B20,#REF!,6,FALSE)</f>
        <v>#REF!</v>
      </c>
      <c r="G20" s="82" t="str">
        <f t="shared" si="0"/>
        <v>-</v>
      </c>
      <c r="H20" s="86" t="e">
        <f t="shared" si="1"/>
        <v>#REF!</v>
      </c>
      <c r="I20" s="49"/>
      <c r="J20" s="50" t="e">
        <f>VLOOKUP($B20,#REF!,13,FALSE)</f>
        <v>#REF!</v>
      </c>
      <c r="K20" s="51" t="e">
        <f>VLOOKUP($B20,#REF!,10,FALSE)</f>
        <v>#REF!</v>
      </c>
      <c r="L20" s="68" t="e">
        <f>VLOOKUP($B20,#REF!,17,FALSE)</f>
        <v>#REF!</v>
      </c>
      <c r="M20" s="46" t="str">
        <f>IFERROR(VLOOKUP($B20,#REF!,2,FALSE),"-")</f>
        <v>-</v>
      </c>
      <c r="N20" s="19"/>
    </row>
    <row r="21" spans="1:14" ht="24.75" customHeight="1" x14ac:dyDescent="0.2">
      <c r="A21" s="2"/>
      <c r="B21" s="47">
        <v>18</v>
      </c>
      <c r="C21" s="48" t="e">
        <f>VLOOKUP($B21,#REF!,2,FALSE)</f>
        <v>#REF!</v>
      </c>
      <c r="D21" s="48" t="e">
        <f>VLOOKUP($B21,#REF!,3,FALSE)</f>
        <v>#REF!</v>
      </c>
      <c r="E21" s="60" t="e">
        <f>VLOOKUP($B21,#REF!,5,FALSE)</f>
        <v>#REF!</v>
      </c>
      <c r="F21" s="60" t="e">
        <f>VLOOKUP($B21,#REF!,6,FALSE)</f>
        <v>#REF!</v>
      </c>
      <c r="G21" s="82" t="str">
        <f t="shared" si="0"/>
        <v>-</v>
      </c>
      <c r="H21" s="86" t="e">
        <f t="shared" si="1"/>
        <v>#REF!</v>
      </c>
      <c r="I21" s="49"/>
      <c r="J21" s="50" t="e">
        <f>VLOOKUP($B21,#REF!,13,FALSE)</f>
        <v>#REF!</v>
      </c>
      <c r="K21" s="51" t="e">
        <f>VLOOKUP($B21,#REF!,10,FALSE)</f>
        <v>#REF!</v>
      </c>
      <c r="L21" s="68" t="e">
        <f>VLOOKUP($B21,#REF!,17,FALSE)</f>
        <v>#REF!</v>
      </c>
      <c r="M21" s="46" t="str">
        <f>IFERROR(VLOOKUP($B21,#REF!,2,FALSE),"-")</f>
        <v>-</v>
      </c>
      <c r="N21" s="19"/>
    </row>
    <row r="22" spans="1:14" ht="24.75" customHeight="1" x14ac:dyDescent="0.2">
      <c r="A22" s="2"/>
      <c r="B22" s="47">
        <v>19</v>
      </c>
      <c r="C22" s="48" t="e">
        <f>VLOOKUP($B22,#REF!,2,FALSE)</f>
        <v>#REF!</v>
      </c>
      <c r="D22" s="48" t="e">
        <f>VLOOKUP($B22,#REF!,3,FALSE)</f>
        <v>#REF!</v>
      </c>
      <c r="E22" s="60" t="e">
        <f>VLOOKUP($B22,#REF!,5,FALSE)</f>
        <v>#REF!</v>
      </c>
      <c r="F22" s="60" t="e">
        <f>VLOOKUP($B22,#REF!,6,FALSE)</f>
        <v>#REF!</v>
      </c>
      <c r="G22" s="82" t="str">
        <f t="shared" si="0"/>
        <v>-</v>
      </c>
      <c r="H22" s="86" t="e">
        <f t="shared" si="1"/>
        <v>#REF!</v>
      </c>
      <c r="I22" s="49"/>
      <c r="J22" s="50" t="e">
        <f>VLOOKUP($B22,#REF!,13,FALSE)</f>
        <v>#REF!</v>
      </c>
      <c r="K22" s="51" t="e">
        <f>VLOOKUP($B22,#REF!,10,FALSE)</f>
        <v>#REF!</v>
      </c>
      <c r="L22" s="68" t="e">
        <f>VLOOKUP($B22,#REF!,17,FALSE)</f>
        <v>#REF!</v>
      </c>
      <c r="M22" s="46" t="str">
        <f>IFERROR(VLOOKUP($B22,#REF!,2,FALSE),"-")</f>
        <v>-</v>
      </c>
      <c r="N22" s="19"/>
    </row>
    <row r="23" spans="1:14" ht="24.75" customHeight="1" x14ac:dyDescent="0.2">
      <c r="A23" s="2"/>
      <c r="B23" s="47">
        <v>20</v>
      </c>
      <c r="C23" s="48" t="e">
        <f>VLOOKUP($B23,#REF!,2,FALSE)</f>
        <v>#REF!</v>
      </c>
      <c r="D23" s="48" t="e">
        <f>VLOOKUP($B23,#REF!,3,FALSE)</f>
        <v>#REF!</v>
      </c>
      <c r="E23" s="60" t="e">
        <f>VLOOKUP($B23,#REF!,5,FALSE)</f>
        <v>#REF!</v>
      </c>
      <c r="F23" s="60" t="e">
        <f>VLOOKUP($B23,#REF!,6,FALSE)</f>
        <v>#REF!</v>
      </c>
      <c r="G23" s="82" t="str">
        <f t="shared" si="0"/>
        <v>-</v>
      </c>
      <c r="H23" s="86" t="e">
        <f t="shared" si="1"/>
        <v>#REF!</v>
      </c>
      <c r="I23" s="49"/>
      <c r="J23" s="50" t="e">
        <f>VLOOKUP($B23,#REF!,13,FALSE)</f>
        <v>#REF!</v>
      </c>
      <c r="K23" s="51" t="e">
        <f>VLOOKUP($B23,#REF!,10,FALSE)</f>
        <v>#REF!</v>
      </c>
      <c r="L23" s="68" t="e">
        <f>VLOOKUP($B23,#REF!,17,FALSE)</f>
        <v>#REF!</v>
      </c>
      <c r="M23" s="46" t="str">
        <f>IFERROR(VLOOKUP($B23,#REF!,2,FALSE),"-")</f>
        <v>-</v>
      </c>
      <c r="N23" s="19"/>
    </row>
    <row r="24" spans="1:14" ht="24.75" customHeight="1" x14ac:dyDescent="0.2">
      <c r="A24" s="2"/>
      <c r="B24" s="47">
        <v>21</v>
      </c>
      <c r="C24" s="48" t="e">
        <f>VLOOKUP($B24,#REF!,2,FALSE)</f>
        <v>#REF!</v>
      </c>
      <c r="D24" s="48" t="e">
        <f>VLOOKUP($B24,#REF!,3,FALSE)</f>
        <v>#REF!</v>
      </c>
      <c r="E24" s="60" t="e">
        <f>VLOOKUP($B24,#REF!,5,FALSE)</f>
        <v>#REF!</v>
      </c>
      <c r="F24" s="60" t="e">
        <f>VLOOKUP($B24,#REF!,6,FALSE)</f>
        <v>#REF!</v>
      </c>
      <c r="G24" s="82" t="str">
        <f t="shared" si="0"/>
        <v>-</v>
      </c>
      <c r="H24" s="86" t="e">
        <f t="shared" si="1"/>
        <v>#REF!</v>
      </c>
      <c r="I24" s="49"/>
      <c r="J24" s="50" t="e">
        <f>VLOOKUP($B24,#REF!,13,FALSE)</f>
        <v>#REF!</v>
      </c>
      <c r="K24" s="51" t="e">
        <f>VLOOKUP($B24,#REF!,10,FALSE)</f>
        <v>#REF!</v>
      </c>
      <c r="L24" s="68" t="e">
        <f>VLOOKUP($B24,#REF!,17,FALSE)</f>
        <v>#REF!</v>
      </c>
      <c r="M24" s="46" t="str">
        <f>IFERROR(VLOOKUP($B24,#REF!,2,FALSE),"-")</f>
        <v>-</v>
      </c>
      <c r="N24" s="19"/>
    </row>
    <row r="25" spans="1:14" ht="24.75" customHeight="1" x14ac:dyDescent="0.2">
      <c r="A25" s="2"/>
      <c r="B25" s="47">
        <v>22</v>
      </c>
      <c r="C25" s="48" t="e">
        <f>VLOOKUP($B25,#REF!,2,FALSE)</f>
        <v>#REF!</v>
      </c>
      <c r="D25" s="48" t="e">
        <f>VLOOKUP($B25,#REF!,3,FALSE)</f>
        <v>#REF!</v>
      </c>
      <c r="E25" s="60" t="e">
        <f>VLOOKUP($B25,#REF!,5,FALSE)</f>
        <v>#REF!</v>
      </c>
      <c r="F25" s="60" t="e">
        <f>VLOOKUP($B25,#REF!,6,FALSE)</f>
        <v>#REF!</v>
      </c>
      <c r="G25" s="82" t="str">
        <f t="shared" si="0"/>
        <v>-</v>
      </c>
      <c r="H25" s="86" t="e">
        <f t="shared" si="1"/>
        <v>#REF!</v>
      </c>
      <c r="I25" s="49"/>
      <c r="J25" s="50" t="e">
        <f>VLOOKUP($B25,#REF!,13,FALSE)</f>
        <v>#REF!</v>
      </c>
      <c r="K25" s="51" t="e">
        <f>VLOOKUP($B25,#REF!,10,FALSE)</f>
        <v>#REF!</v>
      </c>
      <c r="L25" s="68" t="e">
        <f>VLOOKUP($B25,#REF!,17,FALSE)</f>
        <v>#REF!</v>
      </c>
      <c r="M25" s="46" t="str">
        <f>IFERROR(VLOOKUP($B25,#REF!,2,FALSE),"-")</f>
        <v>-</v>
      </c>
      <c r="N25" s="19"/>
    </row>
    <row r="26" spans="1:14" ht="24.75" customHeight="1" x14ac:dyDescent="0.2">
      <c r="A26" s="2"/>
      <c r="B26" s="47">
        <v>23</v>
      </c>
      <c r="C26" s="48" t="e">
        <f>VLOOKUP($B26,#REF!,2,FALSE)</f>
        <v>#REF!</v>
      </c>
      <c r="D26" s="48" t="e">
        <f>VLOOKUP($B26,#REF!,3,FALSE)</f>
        <v>#REF!</v>
      </c>
      <c r="E26" s="60" t="e">
        <f>VLOOKUP($B26,#REF!,5,FALSE)</f>
        <v>#REF!</v>
      </c>
      <c r="F26" s="60" t="e">
        <f>VLOOKUP($B26,#REF!,6,FALSE)</f>
        <v>#REF!</v>
      </c>
      <c r="G26" s="82" t="str">
        <f t="shared" si="0"/>
        <v>-</v>
      </c>
      <c r="H26" s="86" t="e">
        <f t="shared" si="1"/>
        <v>#REF!</v>
      </c>
      <c r="I26" s="49"/>
      <c r="J26" s="50" t="e">
        <f>VLOOKUP($B26,#REF!,13,FALSE)</f>
        <v>#REF!</v>
      </c>
      <c r="K26" s="51" t="e">
        <f>VLOOKUP($B26,#REF!,10,FALSE)</f>
        <v>#REF!</v>
      </c>
      <c r="L26" s="68" t="e">
        <f>VLOOKUP($B26,#REF!,17,FALSE)</f>
        <v>#REF!</v>
      </c>
      <c r="M26" s="46" t="str">
        <f>IFERROR(VLOOKUP($B26,#REF!,2,FALSE),"-")</f>
        <v>-</v>
      </c>
      <c r="N26" s="19"/>
    </row>
    <row r="27" spans="1:14" ht="24.75" customHeight="1" x14ac:dyDescent="0.2">
      <c r="A27" s="2"/>
      <c r="B27" s="47">
        <v>24</v>
      </c>
      <c r="C27" s="48" t="e">
        <f>VLOOKUP($B27,#REF!,2,FALSE)</f>
        <v>#REF!</v>
      </c>
      <c r="D27" s="48" t="e">
        <f>VLOOKUP($B27,#REF!,3,FALSE)</f>
        <v>#REF!</v>
      </c>
      <c r="E27" s="60" t="e">
        <f>VLOOKUP($B27,#REF!,5,FALSE)</f>
        <v>#REF!</v>
      </c>
      <c r="F27" s="60" t="e">
        <f>VLOOKUP($B27,#REF!,6,FALSE)</f>
        <v>#REF!</v>
      </c>
      <c r="G27" s="82" t="str">
        <f t="shared" si="0"/>
        <v>-</v>
      </c>
      <c r="H27" s="86" t="e">
        <f t="shared" si="1"/>
        <v>#REF!</v>
      </c>
      <c r="I27" s="49"/>
      <c r="J27" s="50" t="e">
        <f>VLOOKUP($B27,#REF!,13,FALSE)</f>
        <v>#REF!</v>
      </c>
      <c r="K27" s="51" t="e">
        <f>VLOOKUP($B27,#REF!,10,FALSE)</f>
        <v>#REF!</v>
      </c>
      <c r="L27" s="68" t="e">
        <f>VLOOKUP($B27,#REF!,17,FALSE)</f>
        <v>#REF!</v>
      </c>
      <c r="M27" s="46" t="str">
        <f>IFERROR(VLOOKUP($B27,#REF!,2,FALSE),"-")</f>
        <v>-</v>
      </c>
      <c r="N27" s="19"/>
    </row>
    <row r="28" spans="1:14" ht="24.75" customHeight="1" x14ac:dyDescent="0.2">
      <c r="A28" s="2"/>
      <c r="B28" s="47">
        <v>25</v>
      </c>
      <c r="C28" s="48" t="e">
        <f>VLOOKUP($B28,#REF!,2,FALSE)</f>
        <v>#REF!</v>
      </c>
      <c r="D28" s="48" t="e">
        <f>VLOOKUP($B28,#REF!,3,FALSE)</f>
        <v>#REF!</v>
      </c>
      <c r="E28" s="60" t="e">
        <f>VLOOKUP($B28,#REF!,5,FALSE)</f>
        <v>#REF!</v>
      </c>
      <c r="F28" s="60" t="e">
        <f>VLOOKUP($B28,#REF!,6,FALSE)</f>
        <v>#REF!</v>
      </c>
      <c r="G28" s="82" t="str">
        <f t="shared" si="0"/>
        <v>-</v>
      </c>
      <c r="H28" s="86" t="e">
        <f t="shared" si="1"/>
        <v>#REF!</v>
      </c>
      <c r="I28" s="49"/>
      <c r="J28" s="50" t="e">
        <f>VLOOKUP($B28,#REF!,13,FALSE)</f>
        <v>#REF!</v>
      </c>
      <c r="K28" s="51" t="e">
        <f>VLOOKUP($B28,#REF!,10,FALSE)</f>
        <v>#REF!</v>
      </c>
      <c r="L28" s="68" t="e">
        <f>VLOOKUP($B28,#REF!,17,FALSE)</f>
        <v>#REF!</v>
      </c>
      <c r="M28" s="46" t="str">
        <f>IFERROR(VLOOKUP($B28,#REF!,2,FALSE),"-")</f>
        <v>-</v>
      </c>
      <c r="N28" s="19"/>
    </row>
    <row r="29" spans="1:14" ht="24.75" customHeight="1" x14ac:dyDescent="0.2">
      <c r="A29" s="2"/>
      <c r="B29" s="47">
        <v>26</v>
      </c>
      <c r="C29" s="48" t="e">
        <f>VLOOKUP($B29,#REF!,2,FALSE)</f>
        <v>#REF!</v>
      </c>
      <c r="D29" s="48" t="e">
        <f>VLOOKUP($B29,#REF!,3,FALSE)</f>
        <v>#REF!</v>
      </c>
      <c r="E29" s="60" t="e">
        <f>VLOOKUP($B29,#REF!,5,FALSE)</f>
        <v>#REF!</v>
      </c>
      <c r="F29" s="60" t="e">
        <f>VLOOKUP($B29,#REF!,6,FALSE)</f>
        <v>#REF!</v>
      </c>
      <c r="G29" s="82" t="str">
        <f t="shared" si="0"/>
        <v>-</v>
      </c>
      <c r="H29" s="86" t="e">
        <f t="shared" si="1"/>
        <v>#REF!</v>
      </c>
      <c r="I29" s="49"/>
      <c r="J29" s="50" t="e">
        <f>VLOOKUP($B29,#REF!,13,FALSE)</f>
        <v>#REF!</v>
      </c>
      <c r="K29" s="51" t="e">
        <f>VLOOKUP($B29,#REF!,10,FALSE)</f>
        <v>#REF!</v>
      </c>
      <c r="L29" s="68" t="e">
        <f>VLOOKUP($B29,#REF!,17,FALSE)</f>
        <v>#REF!</v>
      </c>
      <c r="M29" s="46" t="str">
        <f>IFERROR(VLOOKUP($B29,#REF!,2,FALSE),"-")</f>
        <v>-</v>
      </c>
      <c r="N29" s="19"/>
    </row>
    <row r="30" spans="1:14" ht="24.75" customHeight="1" x14ac:dyDescent="0.2">
      <c r="A30" s="2"/>
      <c r="B30" s="47">
        <v>27</v>
      </c>
      <c r="C30" s="48" t="e">
        <f>VLOOKUP($B30,#REF!,2,FALSE)</f>
        <v>#REF!</v>
      </c>
      <c r="D30" s="48" t="e">
        <f>VLOOKUP($B30,#REF!,3,FALSE)</f>
        <v>#REF!</v>
      </c>
      <c r="E30" s="60" t="e">
        <f>VLOOKUP($B30,#REF!,5,FALSE)</f>
        <v>#REF!</v>
      </c>
      <c r="F30" s="60" t="e">
        <f>VLOOKUP($B30,#REF!,6,FALSE)</f>
        <v>#REF!</v>
      </c>
      <c r="G30" s="82" t="str">
        <f t="shared" si="0"/>
        <v>-</v>
      </c>
      <c r="H30" s="86" t="e">
        <f t="shared" si="1"/>
        <v>#REF!</v>
      </c>
      <c r="I30" s="49"/>
      <c r="J30" s="50" t="e">
        <f>VLOOKUP($B30,#REF!,13,FALSE)</f>
        <v>#REF!</v>
      </c>
      <c r="K30" s="51" t="e">
        <f>VLOOKUP($B30,#REF!,10,FALSE)</f>
        <v>#REF!</v>
      </c>
      <c r="L30" s="68" t="e">
        <f>VLOOKUP($B30,#REF!,17,FALSE)</f>
        <v>#REF!</v>
      </c>
      <c r="M30" s="46" t="str">
        <f>IFERROR(VLOOKUP($B30,#REF!,2,FALSE),"-")</f>
        <v>-</v>
      </c>
      <c r="N30" s="19"/>
    </row>
    <row r="31" spans="1:14" ht="24.75" customHeight="1" x14ac:dyDescent="0.2">
      <c r="A31" s="2"/>
      <c r="B31" s="47">
        <v>28</v>
      </c>
      <c r="C31" s="48" t="e">
        <f>VLOOKUP($B31,#REF!,2,FALSE)</f>
        <v>#REF!</v>
      </c>
      <c r="D31" s="48" t="e">
        <f>VLOOKUP($B31,#REF!,3,FALSE)</f>
        <v>#REF!</v>
      </c>
      <c r="E31" s="60" t="e">
        <f>VLOOKUP($B31,#REF!,5,FALSE)</f>
        <v>#REF!</v>
      </c>
      <c r="F31" s="60" t="e">
        <f>VLOOKUP($B31,#REF!,6,FALSE)</f>
        <v>#REF!</v>
      </c>
      <c r="G31" s="82" t="str">
        <f t="shared" si="0"/>
        <v>-</v>
      </c>
      <c r="H31" s="86" t="e">
        <f t="shared" si="1"/>
        <v>#REF!</v>
      </c>
      <c r="I31" s="49"/>
      <c r="J31" s="50" t="e">
        <f>VLOOKUP($B31,#REF!,13,FALSE)</f>
        <v>#REF!</v>
      </c>
      <c r="K31" s="51" t="e">
        <f>VLOOKUP($B31,#REF!,10,FALSE)</f>
        <v>#REF!</v>
      </c>
      <c r="L31" s="68" t="e">
        <f>VLOOKUP($B31,#REF!,17,FALSE)</f>
        <v>#REF!</v>
      </c>
      <c r="M31" s="46" t="str">
        <f>IFERROR(VLOOKUP($B31,#REF!,2,FALSE),"-")</f>
        <v>-</v>
      </c>
      <c r="N31" s="19"/>
    </row>
    <row r="32" spans="1:14" ht="24.75" customHeight="1" x14ac:dyDescent="0.2">
      <c r="A32" s="2"/>
      <c r="B32" s="47">
        <v>29</v>
      </c>
      <c r="C32" s="48" t="e">
        <f>VLOOKUP($B32,#REF!,2,FALSE)</f>
        <v>#REF!</v>
      </c>
      <c r="D32" s="48" t="e">
        <f>VLOOKUP($B32,#REF!,3,FALSE)</f>
        <v>#REF!</v>
      </c>
      <c r="E32" s="60" t="e">
        <f>VLOOKUP($B32,#REF!,5,FALSE)</f>
        <v>#REF!</v>
      </c>
      <c r="F32" s="60" t="e">
        <f>VLOOKUP($B32,#REF!,6,FALSE)</f>
        <v>#REF!</v>
      </c>
      <c r="G32" s="82" t="str">
        <f t="shared" si="0"/>
        <v>-</v>
      </c>
      <c r="H32" s="86" t="e">
        <f t="shared" si="1"/>
        <v>#REF!</v>
      </c>
      <c r="I32" s="49"/>
      <c r="J32" s="50" t="e">
        <f>VLOOKUP($B32,#REF!,13,FALSE)</f>
        <v>#REF!</v>
      </c>
      <c r="K32" s="51" t="e">
        <f>VLOOKUP($B32,#REF!,10,FALSE)</f>
        <v>#REF!</v>
      </c>
      <c r="L32" s="68" t="e">
        <f>VLOOKUP($B32,#REF!,17,FALSE)</f>
        <v>#REF!</v>
      </c>
      <c r="M32" s="46" t="str">
        <f>IFERROR(VLOOKUP($B32,#REF!,2,FALSE),"-")</f>
        <v>-</v>
      </c>
      <c r="N32" s="19"/>
    </row>
    <row r="33" spans="1:14" ht="24.75" customHeight="1" x14ac:dyDescent="0.2">
      <c r="A33" s="2"/>
      <c r="B33" s="47">
        <v>30</v>
      </c>
      <c r="C33" s="48" t="e">
        <f>VLOOKUP($B33,#REF!,2,FALSE)</f>
        <v>#REF!</v>
      </c>
      <c r="D33" s="48" t="e">
        <f>VLOOKUP($B33,#REF!,3,FALSE)</f>
        <v>#REF!</v>
      </c>
      <c r="E33" s="60" t="e">
        <f>VLOOKUP($B33,#REF!,5,FALSE)</f>
        <v>#REF!</v>
      </c>
      <c r="F33" s="60" t="e">
        <f>VLOOKUP($B33,#REF!,6,FALSE)</f>
        <v>#REF!</v>
      </c>
      <c r="G33" s="82" t="str">
        <f t="shared" si="0"/>
        <v>-</v>
      </c>
      <c r="H33" s="86" t="e">
        <f t="shared" si="1"/>
        <v>#REF!</v>
      </c>
      <c r="I33" s="49"/>
      <c r="J33" s="50" t="e">
        <f>VLOOKUP($B33,#REF!,13,FALSE)</f>
        <v>#REF!</v>
      </c>
      <c r="K33" s="51" t="e">
        <f>VLOOKUP($B33,#REF!,10,FALSE)</f>
        <v>#REF!</v>
      </c>
      <c r="L33" s="68" t="e">
        <f>VLOOKUP($B33,#REF!,17,FALSE)</f>
        <v>#REF!</v>
      </c>
      <c r="M33" s="46" t="str">
        <f>IFERROR(VLOOKUP($B33,#REF!,2,FALSE),"-")</f>
        <v>-</v>
      </c>
      <c r="N33" s="19"/>
    </row>
    <row r="34" spans="1:14" ht="24.75" customHeight="1" x14ac:dyDescent="0.2">
      <c r="A34" s="2"/>
      <c r="B34" s="47">
        <v>31</v>
      </c>
      <c r="C34" s="48" t="e">
        <f>VLOOKUP($B34,#REF!,2,FALSE)</f>
        <v>#REF!</v>
      </c>
      <c r="D34" s="48" t="e">
        <f>VLOOKUP($B34,#REF!,3,FALSE)</f>
        <v>#REF!</v>
      </c>
      <c r="E34" s="60" t="e">
        <f>VLOOKUP($B34,#REF!,5,FALSE)</f>
        <v>#REF!</v>
      </c>
      <c r="F34" s="60" t="e">
        <f>VLOOKUP($B34,#REF!,6,FALSE)</f>
        <v>#REF!</v>
      </c>
      <c r="G34" s="82" t="str">
        <f t="shared" si="0"/>
        <v>-</v>
      </c>
      <c r="H34" s="86" t="e">
        <f t="shared" si="1"/>
        <v>#REF!</v>
      </c>
      <c r="I34" s="49"/>
      <c r="J34" s="50" t="e">
        <f>VLOOKUP($B34,#REF!,13,FALSE)</f>
        <v>#REF!</v>
      </c>
      <c r="K34" s="51" t="e">
        <f>VLOOKUP($B34,#REF!,10,FALSE)</f>
        <v>#REF!</v>
      </c>
      <c r="L34" s="68" t="e">
        <f>VLOOKUP($B34,#REF!,17,FALSE)</f>
        <v>#REF!</v>
      </c>
      <c r="M34" s="46" t="str">
        <f>IFERROR(VLOOKUP($B34,#REF!,2,FALSE),"-")</f>
        <v>-</v>
      </c>
      <c r="N34" s="19"/>
    </row>
    <row r="35" spans="1:14" ht="24.75" customHeight="1" x14ac:dyDescent="0.2">
      <c r="A35" s="2"/>
      <c r="B35" s="47">
        <v>32</v>
      </c>
      <c r="C35" s="48" t="e">
        <f>VLOOKUP($B35,#REF!,2,FALSE)</f>
        <v>#REF!</v>
      </c>
      <c r="D35" s="48" t="e">
        <f>VLOOKUP($B35,#REF!,3,FALSE)</f>
        <v>#REF!</v>
      </c>
      <c r="E35" s="60" t="e">
        <f>VLOOKUP($B35,#REF!,5,FALSE)</f>
        <v>#REF!</v>
      </c>
      <c r="F35" s="60" t="e">
        <f>VLOOKUP($B35,#REF!,6,FALSE)</f>
        <v>#REF!</v>
      </c>
      <c r="G35" s="82" t="str">
        <f t="shared" si="0"/>
        <v>-</v>
      </c>
      <c r="H35" s="86" t="e">
        <f t="shared" si="1"/>
        <v>#REF!</v>
      </c>
      <c r="I35" s="49"/>
      <c r="J35" s="50" t="e">
        <f>VLOOKUP($B35,#REF!,13,FALSE)</f>
        <v>#REF!</v>
      </c>
      <c r="K35" s="51" t="e">
        <f>VLOOKUP($B35,#REF!,10,FALSE)</f>
        <v>#REF!</v>
      </c>
      <c r="L35" s="68" t="e">
        <f>VLOOKUP($B35,#REF!,17,FALSE)</f>
        <v>#REF!</v>
      </c>
      <c r="M35" s="46" t="str">
        <f>IFERROR(VLOOKUP($B35,#REF!,2,FALSE),"-")</f>
        <v>-</v>
      </c>
      <c r="N35" s="19"/>
    </row>
    <row r="36" spans="1:14" ht="24.75" customHeight="1" x14ac:dyDescent="0.2">
      <c r="A36" s="2"/>
      <c r="B36" s="47">
        <v>33</v>
      </c>
      <c r="C36" s="48" t="e">
        <f>VLOOKUP($B36,#REF!,2,FALSE)</f>
        <v>#REF!</v>
      </c>
      <c r="D36" s="48" t="e">
        <f>VLOOKUP($B36,#REF!,3,FALSE)</f>
        <v>#REF!</v>
      </c>
      <c r="E36" s="60" t="e">
        <f>VLOOKUP($B36,#REF!,5,FALSE)</f>
        <v>#REF!</v>
      </c>
      <c r="F36" s="60" t="e">
        <f>VLOOKUP($B36,#REF!,6,FALSE)</f>
        <v>#REF!</v>
      </c>
      <c r="G36" s="82" t="str">
        <f t="shared" si="0"/>
        <v>-</v>
      </c>
      <c r="H36" s="86" t="e">
        <f t="shared" si="1"/>
        <v>#REF!</v>
      </c>
      <c r="I36" s="49"/>
      <c r="J36" s="50" t="e">
        <f>VLOOKUP($B36,#REF!,13,FALSE)</f>
        <v>#REF!</v>
      </c>
      <c r="K36" s="51" t="e">
        <f>VLOOKUP($B36,#REF!,10,FALSE)</f>
        <v>#REF!</v>
      </c>
      <c r="L36" s="68" t="e">
        <f>VLOOKUP($B36,#REF!,17,FALSE)</f>
        <v>#REF!</v>
      </c>
      <c r="M36" s="46" t="str">
        <f>IFERROR(VLOOKUP($B36,#REF!,2,FALSE),"-")</f>
        <v>-</v>
      </c>
      <c r="N36" s="19"/>
    </row>
    <row r="37" spans="1:14" ht="24.75" customHeight="1" x14ac:dyDescent="0.2">
      <c r="A37" s="2"/>
      <c r="B37" s="47">
        <v>34</v>
      </c>
      <c r="C37" s="48" t="e">
        <f>VLOOKUP($B37,#REF!,2,FALSE)</f>
        <v>#REF!</v>
      </c>
      <c r="D37" s="48" t="e">
        <f>VLOOKUP($B37,#REF!,3,FALSE)</f>
        <v>#REF!</v>
      </c>
      <c r="E37" s="60" t="e">
        <f>VLOOKUP($B37,#REF!,5,FALSE)</f>
        <v>#REF!</v>
      </c>
      <c r="F37" s="60" t="e">
        <f>VLOOKUP($B37,#REF!,6,FALSE)</f>
        <v>#REF!</v>
      </c>
      <c r="G37" s="82" t="str">
        <f t="shared" si="0"/>
        <v>-</v>
      </c>
      <c r="H37" s="86" t="e">
        <f t="shared" si="1"/>
        <v>#REF!</v>
      </c>
      <c r="I37" s="49"/>
      <c r="J37" s="50" t="e">
        <f>VLOOKUP($B37,#REF!,13,FALSE)</f>
        <v>#REF!</v>
      </c>
      <c r="K37" s="51" t="e">
        <f>VLOOKUP($B37,#REF!,10,FALSE)</f>
        <v>#REF!</v>
      </c>
      <c r="L37" s="68" t="e">
        <f>VLOOKUP($B37,#REF!,17,FALSE)</f>
        <v>#REF!</v>
      </c>
      <c r="M37" s="46" t="str">
        <f>IFERROR(VLOOKUP($B37,#REF!,2,FALSE),"-")</f>
        <v>-</v>
      </c>
      <c r="N37" s="19"/>
    </row>
    <row r="38" spans="1:14" ht="24.75" customHeight="1" x14ac:dyDescent="0.2">
      <c r="A38" s="2"/>
      <c r="B38" s="47">
        <v>35</v>
      </c>
      <c r="C38" s="48" t="e">
        <f>VLOOKUP($B38,#REF!,2,FALSE)</f>
        <v>#REF!</v>
      </c>
      <c r="D38" s="48" t="e">
        <f>VLOOKUP($B38,#REF!,3,FALSE)</f>
        <v>#REF!</v>
      </c>
      <c r="E38" s="60" t="e">
        <f>VLOOKUP($B38,#REF!,5,FALSE)</f>
        <v>#REF!</v>
      </c>
      <c r="F38" s="60" t="e">
        <f>VLOOKUP($B38,#REF!,6,FALSE)</f>
        <v>#REF!</v>
      </c>
      <c r="G38" s="82" t="str">
        <f t="shared" si="0"/>
        <v>-</v>
      </c>
      <c r="H38" s="86" t="e">
        <f t="shared" si="1"/>
        <v>#REF!</v>
      </c>
      <c r="I38" s="49"/>
      <c r="J38" s="50" t="e">
        <f>VLOOKUP($B38,#REF!,13,FALSE)</f>
        <v>#REF!</v>
      </c>
      <c r="K38" s="51" t="e">
        <f>VLOOKUP($B38,#REF!,10,FALSE)</f>
        <v>#REF!</v>
      </c>
      <c r="L38" s="68" t="e">
        <f>VLOOKUP($B38,#REF!,17,FALSE)</f>
        <v>#REF!</v>
      </c>
      <c r="M38" s="46" t="str">
        <f>IFERROR(VLOOKUP($B38,#REF!,2,FALSE),"-")</f>
        <v>-</v>
      </c>
      <c r="N38" s="19"/>
    </row>
    <row r="39" spans="1:14" ht="24.75" customHeight="1" x14ac:dyDescent="0.2">
      <c r="A39" s="2"/>
      <c r="B39" s="47">
        <v>36</v>
      </c>
      <c r="C39" s="48" t="e">
        <f>VLOOKUP($B39,#REF!,2,FALSE)</f>
        <v>#REF!</v>
      </c>
      <c r="D39" s="48" t="e">
        <f>VLOOKUP($B39,#REF!,3,FALSE)</f>
        <v>#REF!</v>
      </c>
      <c r="E39" s="60" t="e">
        <f>VLOOKUP($B39,#REF!,5,FALSE)</f>
        <v>#REF!</v>
      </c>
      <c r="F39" s="60" t="e">
        <f>VLOOKUP($B39,#REF!,6,FALSE)</f>
        <v>#REF!</v>
      </c>
      <c r="G39" s="82" t="str">
        <f t="shared" si="0"/>
        <v>-</v>
      </c>
      <c r="H39" s="86" t="e">
        <f t="shared" si="1"/>
        <v>#REF!</v>
      </c>
      <c r="I39" s="49"/>
      <c r="J39" s="50" t="e">
        <f>VLOOKUP($B39,#REF!,13,FALSE)</f>
        <v>#REF!</v>
      </c>
      <c r="K39" s="51" t="e">
        <f>VLOOKUP($B39,#REF!,10,FALSE)</f>
        <v>#REF!</v>
      </c>
      <c r="L39" s="68" t="e">
        <f>VLOOKUP($B39,#REF!,17,FALSE)</f>
        <v>#REF!</v>
      </c>
      <c r="M39" s="46" t="str">
        <f>IFERROR(VLOOKUP($B39,#REF!,2,FALSE),"-")</f>
        <v>-</v>
      </c>
      <c r="N39" s="19"/>
    </row>
    <row r="40" spans="1:14" ht="24.75" customHeight="1" x14ac:dyDescent="0.2">
      <c r="A40" s="2"/>
      <c r="B40" s="47">
        <v>37</v>
      </c>
      <c r="C40" s="48" t="e">
        <f>VLOOKUP($B40,#REF!,2,FALSE)</f>
        <v>#REF!</v>
      </c>
      <c r="D40" s="48" t="e">
        <f>VLOOKUP($B40,#REF!,3,FALSE)</f>
        <v>#REF!</v>
      </c>
      <c r="E40" s="60" t="e">
        <f>VLOOKUP($B40,#REF!,5,FALSE)</f>
        <v>#REF!</v>
      </c>
      <c r="F40" s="60" t="e">
        <f>VLOOKUP($B40,#REF!,6,FALSE)</f>
        <v>#REF!</v>
      </c>
      <c r="G40" s="82" t="str">
        <f t="shared" si="0"/>
        <v>-</v>
      </c>
      <c r="H40" s="86" t="e">
        <f t="shared" si="1"/>
        <v>#REF!</v>
      </c>
      <c r="I40" s="49"/>
      <c r="J40" s="50" t="e">
        <f>VLOOKUP($B40,#REF!,13,FALSE)</f>
        <v>#REF!</v>
      </c>
      <c r="K40" s="51" t="e">
        <f>VLOOKUP($B40,#REF!,10,FALSE)</f>
        <v>#REF!</v>
      </c>
      <c r="L40" s="68" t="e">
        <f>VLOOKUP($B40,#REF!,17,FALSE)</f>
        <v>#REF!</v>
      </c>
      <c r="M40" s="46" t="str">
        <f>IFERROR(VLOOKUP($B40,#REF!,2,FALSE),"-")</f>
        <v>-</v>
      </c>
      <c r="N40" s="19"/>
    </row>
    <row r="41" spans="1:14" ht="24.75" customHeight="1" x14ac:dyDescent="0.2">
      <c r="A41" s="2"/>
      <c r="B41" s="47">
        <v>38</v>
      </c>
      <c r="C41" s="48" t="e">
        <f>VLOOKUP($B41,#REF!,2,FALSE)</f>
        <v>#REF!</v>
      </c>
      <c r="D41" s="48" t="e">
        <f>VLOOKUP($B41,#REF!,3,FALSE)</f>
        <v>#REF!</v>
      </c>
      <c r="E41" s="60" t="e">
        <f>VLOOKUP($B41,#REF!,5,FALSE)</f>
        <v>#REF!</v>
      </c>
      <c r="F41" s="60" t="e">
        <f>VLOOKUP($B41,#REF!,6,FALSE)</f>
        <v>#REF!</v>
      </c>
      <c r="G41" s="82" t="str">
        <f t="shared" si="0"/>
        <v>-</v>
      </c>
      <c r="H41" s="86" t="e">
        <f t="shared" si="1"/>
        <v>#REF!</v>
      </c>
      <c r="I41" s="49"/>
      <c r="J41" s="50" t="e">
        <f>VLOOKUP($B41,#REF!,13,FALSE)</f>
        <v>#REF!</v>
      </c>
      <c r="K41" s="51" t="e">
        <f>VLOOKUP($B41,#REF!,10,FALSE)</f>
        <v>#REF!</v>
      </c>
      <c r="L41" s="68" t="e">
        <f>VLOOKUP($B41,#REF!,17,FALSE)</f>
        <v>#REF!</v>
      </c>
      <c r="M41" s="46" t="str">
        <f>IFERROR(VLOOKUP($B41,#REF!,2,FALSE),"-")</f>
        <v>-</v>
      </c>
      <c r="N41" s="19"/>
    </row>
    <row r="42" spans="1:14" ht="24.75" customHeight="1" x14ac:dyDescent="0.2">
      <c r="A42" s="2"/>
      <c r="B42" s="47">
        <v>39</v>
      </c>
      <c r="C42" s="48" t="e">
        <f>VLOOKUP($B42,#REF!,2,FALSE)</f>
        <v>#REF!</v>
      </c>
      <c r="D42" s="48" t="e">
        <f>VLOOKUP($B42,#REF!,3,FALSE)</f>
        <v>#REF!</v>
      </c>
      <c r="E42" s="60" t="e">
        <f>VLOOKUP($B42,#REF!,5,FALSE)</f>
        <v>#REF!</v>
      </c>
      <c r="F42" s="60" t="e">
        <f>VLOOKUP($B42,#REF!,6,FALSE)</f>
        <v>#REF!</v>
      </c>
      <c r="G42" s="82" t="str">
        <f t="shared" si="0"/>
        <v>-</v>
      </c>
      <c r="H42" s="86" t="e">
        <f t="shared" si="1"/>
        <v>#REF!</v>
      </c>
      <c r="I42" s="49"/>
      <c r="J42" s="50" t="e">
        <f>VLOOKUP($B42,#REF!,13,FALSE)</f>
        <v>#REF!</v>
      </c>
      <c r="K42" s="51" t="e">
        <f>VLOOKUP($B42,#REF!,10,FALSE)</f>
        <v>#REF!</v>
      </c>
      <c r="L42" s="68" t="e">
        <f>VLOOKUP($B42,#REF!,17,FALSE)</f>
        <v>#REF!</v>
      </c>
      <c r="M42" s="46" t="str">
        <f>IFERROR(VLOOKUP($B42,#REF!,2,FALSE),"-")</f>
        <v>-</v>
      </c>
      <c r="N42" s="19"/>
    </row>
    <row r="43" spans="1:14" ht="24.75" customHeight="1" x14ac:dyDescent="0.2">
      <c r="A43" s="2"/>
      <c r="B43" s="47">
        <v>40</v>
      </c>
      <c r="C43" s="48" t="e">
        <f>VLOOKUP($B43,#REF!,2,FALSE)</f>
        <v>#REF!</v>
      </c>
      <c r="D43" s="48" t="e">
        <f>VLOOKUP($B43,#REF!,3,FALSE)</f>
        <v>#REF!</v>
      </c>
      <c r="E43" s="60" t="e">
        <f>VLOOKUP($B43,#REF!,5,FALSE)</f>
        <v>#REF!</v>
      </c>
      <c r="F43" s="60" t="e">
        <f>VLOOKUP($B43,#REF!,6,FALSE)</f>
        <v>#REF!</v>
      </c>
      <c r="G43" s="82" t="str">
        <f t="shared" si="0"/>
        <v>-</v>
      </c>
      <c r="H43" s="86" t="e">
        <f t="shared" si="1"/>
        <v>#REF!</v>
      </c>
      <c r="I43" s="49"/>
      <c r="J43" s="50" t="e">
        <f>VLOOKUP($B43,#REF!,13,FALSE)</f>
        <v>#REF!</v>
      </c>
      <c r="K43" s="51" t="e">
        <f>VLOOKUP($B43,#REF!,10,FALSE)</f>
        <v>#REF!</v>
      </c>
      <c r="L43" s="68" t="e">
        <f>VLOOKUP($B43,#REF!,17,FALSE)</f>
        <v>#REF!</v>
      </c>
      <c r="M43" s="46" t="str">
        <f>IFERROR(VLOOKUP($B43,#REF!,2,FALSE),"-")</f>
        <v>-</v>
      </c>
      <c r="N43" s="19"/>
    </row>
    <row r="44" spans="1:14" ht="24.75" customHeight="1" x14ac:dyDescent="0.2">
      <c r="A44" s="2"/>
      <c r="B44" s="47">
        <v>41</v>
      </c>
      <c r="C44" s="48" t="e">
        <f>VLOOKUP($B44,#REF!,2,FALSE)</f>
        <v>#REF!</v>
      </c>
      <c r="D44" s="48" t="e">
        <f>VLOOKUP($B44,#REF!,3,FALSE)</f>
        <v>#REF!</v>
      </c>
      <c r="E44" s="60" t="e">
        <f>VLOOKUP($B44,#REF!,5,FALSE)</f>
        <v>#REF!</v>
      </c>
      <c r="F44" s="60" t="e">
        <f>VLOOKUP($B44,#REF!,6,FALSE)</f>
        <v>#REF!</v>
      </c>
      <c r="G44" s="82" t="str">
        <f t="shared" si="0"/>
        <v>-</v>
      </c>
      <c r="H44" s="86" t="e">
        <f t="shared" si="1"/>
        <v>#REF!</v>
      </c>
      <c r="I44" s="49"/>
      <c r="J44" s="50" t="e">
        <f>VLOOKUP($B44,#REF!,13,FALSE)</f>
        <v>#REF!</v>
      </c>
      <c r="K44" s="51" t="e">
        <f>VLOOKUP($B44,#REF!,10,FALSE)</f>
        <v>#REF!</v>
      </c>
      <c r="L44" s="68" t="e">
        <f>VLOOKUP($B44,#REF!,17,FALSE)</f>
        <v>#REF!</v>
      </c>
      <c r="M44" s="46" t="str">
        <f>IFERROR(VLOOKUP($B44,#REF!,2,FALSE),"-")</f>
        <v>-</v>
      </c>
      <c r="N44" s="19"/>
    </row>
    <row r="45" spans="1:14" ht="24.75" customHeight="1" x14ac:dyDescent="0.2">
      <c r="A45" s="2"/>
      <c r="B45" s="47">
        <v>42</v>
      </c>
      <c r="C45" s="48" t="e">
        <f>VLOOKUP($B45,#REF!,2,FALSE)</f>
        <v>#REF!</v>
      </c>
      <c r="D45" s="48" t="e">
        <f>VLOOKUP($B45,#REF!,3,FALSE)</f>
        <v>#REF!</v>
      </c>
      <c r="E45" s="60" t="e">
        <f>VLOOKUP($B45,#REF!,5,FALSE)</f>
        <v>#REF!</v>
      </c>
      <c r="F45" s="60" t="e">
        <f>VLOOKUP($B45,#REF!,6,FALSE)</f>
        <v>#REF!</v>
      </c>
      <c r="G45" s="82" t="str">
        <f t="shared" si="0"/>
        <v>-</v>
      </c>
      <c r="H45" s="86" t="e">
        <f t="shared" si="1"/>
        <v>#REF!</v>
      </c>
      <c r="I45" s="49"/>
      <c r="J45" s="50" t="e">
        <f>VLOOKUP($B45,#REF!,13,FALSE)</f>
        <v>#REF!</v>
      </c>
      <c r="K45" s="51" t="e">
        <f>VLOOKUP($B45,#REF!,10,FALSE)</f>
        <v>#REF!</v>
      </c>
      <c r="L45" s="68" t="e">
        <f>VLOOKUP($B45,#REF!,17,FALSE)</f>
        <v>#REF!</v>
      </c>
      <c r="M45" s="46" t="str">
        <f>IFERROR(VLOOKUP($B45,#REF!,2,FALSE),"-")</f>
        <v>-</v>
      </c>
      <c r="N45" s="19"/>
    </row>
    <row r="46" spans="1:14" ht="24.75" customHeight="1" x14ac:dyDescent="0.2">
      <c r="A46" s="2"/>
      <c r="B46" s="47">
        <v>43</v>
      </c>
      <c r="C46" s="48" t="e">
        <f>VLOOKUP($B46,#REF!,2,FALSE)</f>
        <v>#REF!</v>
      </c>
      <c r="D46" s="48" t="e">
        <f>VLOOKUP($B46,#REF!,3,FALSE)</f>
        <v>#REF!</v>
      </c>
      <c r="E46" s="60" t="e">
        <f>VLOOKUP($B46,#REF!,5,FALSE)</f>
        <v>#REF!</v>
      </c>
      <c r="F46" s="60" t="e">
        <f>VLOOKUP($B46,#REF!,6,FALSE)</f>
        <v>#REF!</v>
      </c>
      <c r="G46" s="82" t="str">
        <f t="shared" si="0"/>
        <v>-</v>
      </c>
      <c r="H46" s="86" t="e">
        <f t="shared" si="1"/>
        <v>#REF!</v>
      </c>
      <c r="I46" s="49"/>
      <c r="J46" s="50" t="e">
        <f>VLOOKUP($B46,#REF!,13,FALSE)</f>
        <v>#REF!</v>
      </c>
      <c r="K46" s="51" t="e">
        <f>VLOOKUP($B46,#REF!,10,FALSE)</f>
        <v>#REF!</v>
      </c>
      <c r="L46" s="68" t="e">
        <f>VLOOKUP($B46,#REF!,17,FALSE)</f>
        <v>#REF!</v>
      </c>
      <c r="M46" s="46" t="str">
        <f>IFERROR(VLOOKUP($B46,#REF!,2,FALSE),"-")</f>
        <v>-</v>
      </c>
      <c r="N46" s="19"/>
    </row>
    <row r="47" spans="1:14" ht="24.75" customHeight="1" x14ac:dyDescent="0.2">
      <c r="A47" s="2"/>
      <c r="B47" s="47">
        <v>44</v>
      </c>
      <c r="C47" s="48" t="e">
        <f>VLOOKUP($B47,#REF!,2,FALSE)</f>
        <v>#REF!</v>
      </c>
      <c r="D47" s="48" t="e">
        <f>VLOOKUP($B47,#REF!,3,FALSE)</f>
        <v>#REF!</v>
      </c>
      <c r="E47" s="60" t="e">
        <f>VLOOKUP($B47,#REF!,5,FALSE)</f>
        <v>#REF!</v>
      </c>
      <c r="F47" s="60" t="e">
        <f>VLOOKUP($B47,#REF!,6,FALSE)</f>
        <v>#REF!</v>
      </c>
      <c r="G47" s="82" t="str">
        <f t="shared" si="0"/>
        <v>-</v>
      </c>
      <c r="H47" s="86" t="e">
        <f t="shared" si="1"/>
        <v>#REF!</v>
      </c>
      <c r="I47" s="49"/>
      <c r="J47" s="50" t="e">
        <f>VLOOKUP($B47,#REF!,13,FALSE)</f>
        <v>#REF!</v>
      </c>
      <c r="K47" s="51" t="e">
        <f>VLOOKUP($B47,#REF!,10,FALSE)</f>
        <v>#REF!</v>
      </c>
      <c r="L47" s="68" t="e">
        <f>VLOOKUP($B47,#REF!,17,FALSE)</f>
        <v>#REF!</v>
      </c>
      <c r="M47" s="46" t="str">
        <f>IFERROR(VLOOKUP($B47,#REF!,2,FALSE),"-")</f>
        <v>-</v>
      </c>
      <c r="N47" s="19"/>
    </row>
    <row r="48" spans="1:14" ht="24.75" customHeight="1" x14ac:dyDescent="0.2">
      <c r="A48" s="2"/>
      <c r="B48" s="47">
        <v>45</v>
      </c>
      <c r="C48" s="48" t="e">
        <f>VLOOKUP($B48,#REF!,2,FALSE)</f>
        <v>#REF!</v>
      </c>
      <c r="D48" s="48" t="e">
        <f>VLOOKUP($B48,#REF!,3,FALSE)</f>
        <v>#REF!</v>
      </c>
      <c r="E48" s="60" t="e">
        <f>VLOOKUP($B48,#REF!,5,FALSE)</f>
        <v>#REF!</v>
      </c>
      <c r="F48" s="60" t="e">
        <f>VLOOKUP($B48,#REF!,6,FALSE)</f>
        <v>#REF!</v>
      </c>
      <c r="G48" s="82" t="str">
        <f t="shared" si="0"/>
        <v>-</v>
      </c>
      <c r="H48" s="86" t="e">
        <f t="shared" si="1"/>
        <v>#REF!</v>
      </c>
      <c r="I48" s="49"/>
      <c r="J48" s="50" t="e">
        <f>VLOOKUP($B48,#REF!,13,FALSE)</f>
        <v>#REF!</v>
      </c>
      <c r="K48" s="51" t="e">
        <f>VLOOKUP($B48,#REF!,10,FALSE)</f>
        <v>#REF!</v>
      </c>
      <c r="L48" s="68" t="e">
        <f>VLOOKUP($B48,#REF!,17,FALSE)</f>
        <v>#REF!</v>
      </c>
      <c r="M48" s="46" t="str">
        <f>IFERROR(VLOOKUP($B48,#REF!,2,FALSE),"-")</f>
        <v>-</v>
      </c>
      <c r="N48" s="19"/>
    </row>
    <row r="49" spans="1:14" ht="24.75" customHeight="1" x14ac:dyDescent="0.2">
      <c r="A49" s="2"/>
      <c r="B49" s="47">
        <v>46</v>
      </c>
      <c r="C49" s="48" t="e">
        <f>VLOOKUP($B49,#REF!,2,FALSE)</f>
        <v>#REF!</v>
      </c>
      <c r="D49" s="48" t="e">
        <f>VLOOKUP($B49,#REF!,3,FALSE)</f>
        <v>#REF!</v>
      </c>
      <c r="E49" s="60" t="e">
        <f>VLOOKUP($B49,#REF!,5,FALSE)</f>
        <v>#REF!</v>
      </c>
      <c r="F49" s="60" t="e">
        <f>VLOOKUP($B49,#REF!,6,FALSE)</f>
        <v>#REF!</v>
      </c>
      <c r="G49" s="82" t="str">
        <f t="shared" si="0"/>
        <v>-</v>
      </c>
      <c r="H49" s="86" t="e">
        <f t="shared" si="1"/>
        <v>#REF!</v>
      </c>
      <c r="I49" s="49"/>
      <c r="J49" s="50" t="e">
        <f>VLOOKUP($B49,#REF!,13,FALSE)</f>
        <v>#REF!</v>
      </c>
      <c r="K49" s="51" t="e">
        <f>VLOOKUP($B49,#REF!,10,FALSE)</f>
        <v>#REF!</v>
      </c>
      <c r="L49" s="68" t="e">
        <f>VLOOKUP($B49,#REF!,17,FALSE)</f>
        <v>#REF!</v>
      </c>
      <c r="M49" s="46" t="str">
        <f>IFERROR(VLOOKUP($B49,#REF!,2,FALSE),"-")</f>
        <v>-</v>
      </c>
      <c r="N49" s="19"/>
    </row>
    <row r="50" spans="1:14" ht="24.75" customHeight="1" x14ac:dyDescent="0.2">
      <c r="A50" s="2"/>
      <c r="B50" s="47">
        <v>47</v>
      </c>
      <c r="C50" s="48" t="e">
        <f>VLOOKUP($B50,#REF!,2,FALSE)</f>
        <v>#REF!</v>
      </c>
      <c r="D50" s="48" t="e">
        <f>VLOOKUP($B50,#REF!,3,FALSE)</f>
        <v>#REF!</v>
      </c>
      <c r="E50" s="60" t="e">
        <f>VLOOKUP($B50,#REF!,5,FALSE)</f>
        <v>#REF!</v>
      </c>
      <c r="F50" s="60" t="e">
        <f>VLOOKUP($B50,#REF!,6,FALSE)</f>
        <v>#REF!</v>
      </c>
      <c r="G50" s="82" t="str">
        <f t="shared" si="0"/>
        <v>-</v>
      </c>
      <c r="H50" s="86" t="e">
        <f t="shared" si="1"/>
        <v>#REF!</v>
      </c>
      <c r="I50" s="49"/>
      <c r="J50" s="50" t="e">
        <f>VLOOKUP($B50,#REF!,13,FALSE)</f>
        <v>#REF!</v>
      </c>
      <c r="K50" s="51" t="e">
        <f>VLOOKUP($B50,#REF!,10,FALSE)</f>
        <v>#REF!</v>
      </c>
      <c r="L50" s="68" t="e">
        <f>VLOOKUP($B50,#REF!,17,FALSE)</f>
        <v>#REF!</v>
      </c>
      <c r="M50" s="46" t="str">
        <f>IFERROR(VLOOKUP($B50,#REF!,2,FALSE),"-")</f>
        <v>-</v>
      </c>
      <c r="N50" s="19"/>
    </row>
    <row r="51" spans="1:14" ht="24.75" customHeight="1" x14ac:dyDescent="0.2">
      <c r="A51" s="2"/>
      <c r="B51" s="47">
        <v>48</v>
      </c>
      <c r="C51" s="48" t="e">
        <f>VLOOKUP($B51,#REF!,2,FALSE)</f>
        <v>#REF!</v>
      </c>
      <c r="D51" s="48" t="e">
        <f>VLOOKUP($B51,#REF!,3,FALSE)</f>
        <v>#REF!</v>
      </c>
      <c r="E51" s="60" t="e">
        <f>VLOOKUP($B51,#REF!,5,FALSE)</f>
        <v>#REF!</v>
      </c>
      <c r="F51" s="60" t="e">
        <f>VLOOKUP($B51,#REF!,6,FALSE)</f>
        <v>#REF!</v>
      </c>
      <c r="G51" s="82" t="str">
        <f t="shared" si="0"/>
        <v>-</v>
      </c>
      <c r="H51" s="86" t="e">
        <f t="shared" si="1"/>
        <v>#REF!</v>
      </c>
      <c r="I51" s="49"/>
      <c r="J51" s="50" t="e">
        <f>VLOOKUP($B51,#REF!,13,FALSE)</f>
        <v>#REF!</v>
      </c>
      <c r="K51" s="51" t="e">
        <f>VLOOKUP($B51,#REF!,10,FALSE)</f>
        <v>#REF!</v>
      </c>
      <c r="L51" s="68" t="e">
        <f>VLOOKUP($B51,#REF!,17,FALSE)</f>
        <v>#REF!</v>
      </c>
      <c r="M51" s="46" t="str">
        <f>IFERROR(VLOOKUP($B51,#REF!,2,FALSE),"-")</f>
        <v>-</v>
      </c>
      <c r="N51" s="19"/>
    </row>
    <row r="52" spans="1:14" ht="24.75" customHeight="1" x14ac:dyDescent="0.2">
      <c r="A52" s="2"/>
      <c r="B52" s="47">
        <v>49</v>
      </c>
      <c r="C52" s="48" t="e">
        <f>VLOOKUP($B52,#REF!,2,FALSE)</f>
        <v>#REF!</v>
      </c>
      <c r="D52" s="48" t="e">
        <f>VLOOKUP($B52,#REF!,3,FALSE)</f>
        <v>#REF!</v>
      </c>
      <c r="E52" s="60" t="e">
        <f>VLOOKUP($B52,#REF!,5,FALSE)</f>
        <v>#REF!</v>
      </c>
      <c r="F52" s="60" t="e">
        <f>VLOOKUP($B52,#REF!,6,FALSE)</f>
        <v>#REF!</v>
      </c>
      <c r="G52" s="82" t="str">
        <f t="shared" si="0"/>
        <v>-</v>
      </c>
      <c r="H52" s="86" t="e">
        <f t="shared" si="1"/>
        <v>#REF!</v>
      </c>
      <c r="I52" s="49"/>
      <c r="J52" s="50" t="e">
        <f>VLOOKUP($B52,#REF!,13,FALSE)</f>
        <v>#REF!</v>
      </c>
      <c r="K52" s="51" t="e">
        <f>VLOOKUP($B52,#REF!,10,FALSE)</f>
        <v>#REF!</v>
      </c>
      <c r="L52" s="68" t="e">
        <f>VLOOKUP($B52,#REF!,17,FALSE)</f>
        <v>#REF!</v>
      </c>
      <c r="M52" s="46" t="str">
        <f>IFERROR(VLOOKUP($B52,#REF!,2,FALSE),"-")</f>
        <v>-</v>
      </c>
      <c r="N52" s="19"/>
    </row>
    <row r="53" spans="1:14" ht="24.75" customHeight="1" x14ac:dyDescent="0.2">
      <c r="A53" s="2"/>
      <c r="B53" s="47">
        <v>50</v>
      </c>
      <c r="C53" s="48" t="e">
        <f>VLOOKUP($B53,#REF!,2,FALSE)</f>
        <v>#REF!</v>
      </c>
      <c r="D53" s="48" t="e">
        <f>VLOOKUP($B53,#REF!,3,FALSE)</f>
        <v>#REF!</v>
      </c>
      <c r="E53" s="60" t="e">
        <f>VLOOKUP($B53,#REF!,5,FALSE)</f>
        <v>#REF!</v>
      </c>
      <c r="F53" s="60" t="e">
        <f>VLOOKUP($B53,#REF!,6,FALSE)</f>
        <v>#REF!</v>
      </c>
      <c r="G53" s="82" t="str">
        <f t="shared" si="0"/>
        <v>-</v>
      </c>
      <c r="H53" s="86" t="e">
        <f t="shared" si="1"/>
        <v>#REF!</v>
      </c>
      <c r="I53" s="49"/>
      <c r="J53" s="50" t="e">
        <f>VLOOKUP($B53,#REF!,13,FALSE)</f>
        <v>#REF!</v>
      </c>
      <c r="K53" s="51" t="e">
        <f>VLOOKUP($B53,#REF!,10,FALSE)</f>
        <v>#REF!</v>
      </c>
      <c r="L53" s="68" t="e">
        <f>VLOOKUP($B53,#REF!,17,FALSE)</f>
        <v>#REF!</v>
      </c>
      <c r="M53" s="46" t="str">
        <f>IFERROR(VLOOKUP($B53,#REF!,2,FALSE),"-")</f>
        <v>-</v>
      </c>
      <c r="N53" s="19"/>
    </row>
    <row r="54" spans="1:14" ht="24.75" customHeight="1" x14ac:dyDescent="0.2">
      <c r="A54" s="2"/>
      <c r="B54" s="47">
        <v>51</v>
      </c>
      <c r="C54" s="48" t="e">
        <f>VLOOKUP($B54,#REF!,2,FALSE)</f>
        <v>#REF!</v>
      </c>
      <c r="D54" s="48" t="e">
        <f>VLOOKUP($B54,#REF!,3,FALSE)</f>
        <v>#REF!</v>
      </c>
      <c r="E54" s="60" t="e">
        <f>VLOOKUP($B54,#REF!,5,FALSE)</f>
        <v>#REF!</v>
      </c>
      <c r="F54" s="60" t="e">
        <f>VLOOKUP($B54,#REF!,6,FALSE)</f>
        <v>#REF!</v>
      </c>
      <c r="G54" s="82" t="str">
        <f t="shared" si="0"/>
        <v>-</v>
      </c>
      <c r="H54" s="86" t="e">
        <f t="shared" si="1"/>
        <v>#REF!</v>
      </c>
      <c r="I54" s="49"/>
      <c r="J54" s="50" t="e">
        <f>VLOOKUP($B54,#REF!,13,FALSE)</f>
        <v>#REF!</v>
      </c>
      <c r="K54" s="51" t="e">
        <f>VLOOKUP($B54,#REF!,10,FALSE)</f>
        <v>#REF!</v>
      </c>
      <c r="L54" s="68" t="e">
        <f>VLOOKUP($B54,#REF!,17,FALSE)</f>
        <v>#REF!</v>
      </c>
      <c r="M54" s="46" t="str">
        <f>IFERROR(VLOOKUP($B54,#REF!,2,FALSE),"-")</f>
        <v>-</v>
      </c>
      <c r="N54" s="19"/>
    </row>
    <row r="55" spans="1:14" ht="24.75" customHeight="1" x14ac:dyDescent="0.2">
      <c r="A55" s="2"/>
      <c r="B55" s="47">
        <v>52</v>
      </c>
      <c r="C55" s="48" t="e">
        <f>VLOOKUP($B55,#REF!,2,FALSE)</f>
        <v>#REF!</v>
      </c>
      <c r="D55" s="48" t="e">
        <f>VLOOKUP($B55,#REF!,3,FALSE)</f>
        <v>#REF!</v>
      </c>
      <c r="E55" s="60" t="e">
        <f>VLOOKUP($B55,#REF!,5,FALSE)</f>
        <v>#REF!</v>
      </c>
      <c r="F55" s="60" t="e">
        <f>VLOOKUP($B55,#REF!,6,FALSE)</f>
        <v>#REF!</v>
      </c>
      <c r="G55" s="82" t="str">
        <f t="shared" si="0"/>
        <v>-</v>
      </c>
      <c r="H55" s="86" t="e">
        <f t="shared" si="1"/>
        <v>#REF!</v>
      </c>
      <c r="I55" s="49"/>
      <c r="J55" s="50" t="e">
        <f>VLOOKUP($B55,#REF!,13,FALSE)</f>
        <v>#REF!</v>
      </c>
      <c r="K55" s="51" t="e">
        <f>VLOOKUP($B55,#REF!,10,FALSE)</f>
        <v>#REF!</v>
      </c>
      <c r="L55" s="68" t="e">
        <f>VLOOKUP($B55,#REF!,17,FALSE)</f>
        <v>#REF!</v>
      </c>
      <c r="M55" s="46" t="str">
        <f>IFERROR(VLOOKUP($B55,#REF!,2,FALSE),"-")</f>
        <v>-</v>
      </c>
      <c r="N55" s="19"/>
    </row>
    <row r="56" spans="1:14" ht="24.75" customHeight="1" x14ac:dyDescent="0.2">
      <c r="A56" s="2"/>
      <c r="B56" s="47">
        <v>53</v>
      </c>
      <c r="C56" s="48" t="e">
        <f>VLOOKUP($B56,#REF!,2,FALSE)</f>
        <v>#REF!</v>
      </c>
      <c r="D56" s="48" t="e">
        <f>VLOOKUP($B56,#REF!,3,FALSE)</f>
        <v>#REF!</v>
      </c>
      <c r="E56" s="60" t="e">
        <f>VLOOKUP($B56,#REF!,5,FALSE)</f>
        <v>#REF!</v>
      </c>
      <c r="F56" s="60" t="e">
        <f>VLOOKUP($B56,#REF!,6,FALSE)</f>
        <v>#REF!</v>
      </c>
      <c r="G56" s="82" t="str">
        <f t="shared" si="0"/>
        <v>-</v>
      </c>
      <c r="H56" s="86" t="e">
        <f t="shared" si="1"/>
        <v>#REF!</v>
      </c>
      <c r="I56" s="49"/>
      <c r="J56" s="50" t="e">
        <f>VLOOKUP($B56,#REF!,13,FALSE)</f>
        <v>#REF!</v>
      </c>
      <c r="K56" s="51" t="e">
        <f>VLOOKUP($B56,#REF!,10,FALSE)</f>
        <v>#REF!</v>
      </c>
      <c r="L56" s="68" t="e">
        <f>VLOOKUP($B56,#REF!,17,FALSE)</f>
        <v>#REF!</v>
      </c>
      <c r="M56" s="46" t="str">
        <f>IFERROR(VLOOKUP($B56,#REF!,2,FALSE),"-")</f>
        <v>-</v>
      </c>
      <c r="N56" s="19"/>
    </row>
    <row r="57" spans="1:14" ht="24.75" customHeight="1" x14ac:dyDescent="0.2">
      <c r="A57" s="2"/>
      <c r="B57" s="47">
        <v>54</v>
      </c>
      <c r="C57" s="48" t="e">
        <f>VLOOKUP($B57,#REF!,2,FALSE)</f>
        <v>#REF!</v>
      </c>
      <c r="D57" s="48" t="e">
        <f>VLOOKUP($B57,#REF!,3,FALSE)</f>
        <v>#REF!</v>
      </c>
      <c r="E57" s="60" t="e">
        <f>VLOOKUP($B57,#REF!,5,FALSE)</f>
        <v>#REF!</v>
      </c>
      <c r="F57" s="60" t="e">
        <f>VLOOKUP($B57,#REF!,6,FALSE)</f>
        <v>#REF!</v>
      </c>
      <c r="G57" s="82" t="str">
        <f t="shared" si="0"/>
        <v>-</v>
      </c>
      <c r="H57" s="86" t="e">
        <f t="shared" si="1"/>
        <v>#REF!</v>
      </c>
      <c r="I57" s="49"/>
      <c r="J57" s="50" t="e">
        <f>VLOOKUP($B57,#REF!,13,FALSE)</f>
        <v>#REF!</v>
      </c>
      <c r="K57" s="51" t="e">
        <f>VLOOKUP($B57,#REF!,10,FALSE)</f>
        <v>#REF!</v>
      </c>
      <c r="L57" s="68" t="e">
        <f>VLOOKUP($B57,#REF!,17,FALSE)</f>
        <v>#REF!</v>
      </c>
      <c r="M57" s="46" t="str">
        <f>IFERROR(VLOOKUP($B57,#REF!,2,FALSE),"-")</f>
        <v>-</v>
      </c>
      <c r="N57" s="19"/>
    </row>
    <row r="58" spans="1:14" ht="24.75" customHeight="1" x14ac:dyDescent="0.2">
      <c r="A58" s="2"/>
      <c r="B58" s="47">
        <v>55</v>
      </c>
      <c r="C58" s="48" t="e">
        <f>VLOOKUP($B58,#REF!,2,FALSE)</f>
        <v>#REF!</v>
      </c>
      <c r="D58" s="48" t="e">
        <f>VLOOKUP($B58,#REF!,3,FALSE)</f>
        <v>#REF!</v>
      </c>
      <c r="E58" s="60" t="e">
        <f>VLOOKUP($B58,#REF!,5,FALSE)</f>
        <v>#REF!</v>
      </c>
      <c r="F58" s="60" t="e">
        <f>VLOOKUP($B58,#REF!,6,FALSE)</f>
        <v>#REF!</v>
      </c>
      <c r="G58" s="82" t="str">
        <f t="shared" si="0"/>
        <v>-</v>
      </c>
      <c r="H58" s="86" t="e">
        <f t="shared" si="1"/>
        <v>#REF!</v>
      </c>
      <c r="I58" s="49"/>
      <c r="J58" s="50" t="e">
        <f>VLOOKUP($B58,#REF!,13,FALSE)</f>
        <v>#REF!</v>
      </c>
      <c r="K58" s="51" t="e">
        <f>VLOOKUP($B58,#REF!,10,FALSE)</f>
        <v>#REF!</v>
      </c>
      <c r="L58" s="68" t="e">
        <f>VLOOKUP($B58,#REF!,17,FALSE)</f>
        <v>#REF!</v>
      </c>
      <c r="M58" s="46" t="str">
        <f>IFERROR(VLOOKUP($B58,#REF!,2,FALSE),"-")</f>
        <v>-</v>
      </c>
      <c r="N58" s="19"/>
    </row>
    <row r="59" spans="1:14" ht="24.75" customHeight="1" x14ac:dyDescent="0.2">
      <c r="A59" s="2"/>
      <c r="B59" s="47">
        <v>56</v>
      </c>
      <c r="C59" s="48" t="e">
        <f>VLOOKUP($B59,#REF!,2,FALSE)</f>
        <v>#REF!</v>
      </c>
      <c r="D59" s="48" t="e">
        <f>VLOOKUP($B59,#REF!,3,FALSE)</f>
        <v>#REF!</v>
      </c>
      <c r="E59" s="60" t="e">
        <f>VLOOKUP($B59,#REF!,5,FALSE)</f>
        <v>#REF!</v>
      </c>
      <c r="F59" s="60" t="e">
        <f>VLOOKUP($B59,#REF!,6,FALSE)</f>
        <v>#REF!</v>
      </c>
      <c r="G59" s="82" t="str">
        <f t="shared" si="0"/>
        <v>-</v>
      </c>
      <c r="H59" s="86" t="e">
        <f t="shared" si="1"/>
        <v>#REF!</v>
      </c>
      <c r="I59" s="49"/>
      <c r="J59" s="50" t="e">
        <f>VLOOKUP($B59,#REF!,13,FALSE)</f>
        <v>#REF!</v>
      </c>
      <c r="K59" s="51" t="e">
        <f>VLOOKUP($B59,#REF!,10,FALSE)</f>
        <v>#REF!</v>
      </c>
      <c r="L59" s="68" t="e">
        <f>VLOOKUP($B59,#REF!,17,FALSE)</f>
        <v>#REF!</v>
      </c>
      <c r="M59" s="46" t="str">
        <f>IFERROR(VLOOKUP($B59,#REF!,2,FALSE),"-")</f>
        <v>-</v>
      </c>
      <c r="N59" s="19"/>
    </row>
    <row r="60" spans="1:14" ht="24.75" customHeight="1" x14ac:dyDescent="0.2">
      <c r="A60" s="2"/>
      <c r="B60" s="47">
        <v>57</v>
      </c>
      <c r="C60" s="48" t="e">
        <f>VLOOKUP($B60,#REF!,2,FALSE)</f>
        <v>#REF!</v>
      </c>
      <c r="D60" s="48" t="e">
        <f>VLOOKUP($B60,#REF!,3,FALSE)</f>
        <v>#REF!</v>
      </c>
      <c r="E60" s="60" t="e">
        <f>VLOOKUP($B60,#REF!,5,FALSE)</f>
        <v>#REF!</v>
      </c>
      <c r="F60" s="60" t="e">
        <f>VLOOKUP($B60,#REF!,6,FALSE)</f>
        <v>#REF!</v>
      </c>
      <c r="G60" s="82" t="str">
        <f t="shared" si="0"/>
        <v>-</v>
      </c>
      <c r="H60" s="86" t="e">
        <f t="shared" si="1"/>
        <v>#REF!</v>
      </c>
      <c r="I60" s="49"/>
      <c r="J60" s="50" t="e">
        <f>VLOOKUP($B60,#REF!,13,FALSE)</f>
        <v>#REF!</v>
      </c>
      <c r="K60" s="51" t="e">
        <f>VLOOKUP($B60,#REF!,10,FALSE)</f>
        <v>#REF!</v>
      </c>
      <c r="L60" s="68" t="e">
        <f>VLOOKUP($B60,#REF!,17,FALSE)</f>
        <v>#REF!</v>
      </c>
      <c r="M60" s="46" t="str">
        <f>IFERROR(VLOOKUP($B60,#REF!,2,FALSE),"-")</f>
        <v>-</v>
      </c>
      <c r="N60" s="19"/>
    </row>
    <row r="61" spans="1:14" ht="24.75" customHeight="1" x14ac:dyDescent="0.2">
      <c r="A61" s="2"/>
      <c r="B61" s="47">
        <v>58</v>
      </c>
      <c r="C61" s="48" t="e">
        <f>VLOOKUP($B61,#REF!,2,FALSE)</f>
        <v>#REF!</v>
      </c>
      <c r="D61" s="48" t="e">
        <f>VLOOKUP($B61,#REF!,3,FALSE)</f>
        <v>#REF!</v>
      </c>
      <c r="E61" s="60" t="e">
        <f>VLOOKUP($B61,#REF!,5,FALSE)</f>
        <v>#REF!</v>
      </c>
      <c r="F61" s="60" t="e">
        <f>VLOOKUP($B61,#REF!,6,FALSE)</f>
        <v>#REF!</v>
      </c>
      <c r="G61" s="82" t="str">
        <f t="shared" si="0"/>
        <v>-</v>
      </c>
      <c r="H61" s="86" t="e">
        <f t="shared" si="1"/>
        <v>#REF!</v>
      </c>
      <c r="I61" s="49"/>
      <c r="J61" s="50" t="e">
        <f>VLOOKUP($B61,#REF!,13,FALSE)</f>
        <v>#REF!</v>
      </c>
      <c r="K61" s="51" t="e">
        <f>VLOOKUP($B61,#REF!,10,FALSE)</f>
        <v>#REF!</v>
      </c>
      <c r="L61" s="68" t="e">
        <f>VLOOKUP($B61,#REF!,17,FALSE)</f>
        <v>#REF!</v>
      </c>
      <c r="M61" s="46" t="str">
        <f>IFERROR(VLOOKUP($B61,#REF!,2,FALSE),"-")</f>
        <v>-</v>
      </c>
      <c r="N61" s="19"/>
    </row>
    <row r="62" spans="1:14" ht="24.75" customHeight="1" x14ac:dyDescent="0.2">
      <c r="A62" s="2"/>
      <c r="B62" s="47">
        <v>59</v>
      </c>
      <c r="C62" s="48" t="e">
        <f>VLOOKUP($B62,#REF!,2,FALSE)</f>
        <v>#REF!</v>
      </c>
      <c r="D62" s="48" t="e">
        <f>VLOOKUP($B62,#REF!,3,FALSE)</f>
        <v>#REF!</v>
      </c>
      <c r="E62" s="60" t="e">
        <f>VLOOKUP($B62,#REF!,5,FALSE)</f>
        <v>#REF!</v>
      </c>
      <c r="F62" s="60" t="e">
        <f>VLOOKUP($B62,#REF!,6,FALSE)</f>
        <v>#REF!</v>
      </c>
      <c r="G62" s="82" t="str">
        <f t="shared" si="0"/>
        <v>-</v>
      </c>
      <c r="H62" s="86" t="e">
        <f t="shared" si="1"/>
        <v>#REF!</v>
      </c>
      <c r="I62" s="49"/>
      <c r="J62" s="50" t="e">
        <f>VLOOKUP($B62,#REF!,13,FALSE)</f>
        <v>#REF!</v>
      </c>
      <c r="K62" s="51" t="e">
        <f>VLOOKUP($B62,#REF!,10,FALSE)</f>
        <v>#REF!</v>
      </c>
      <c r="L62" s="68" t="e">
        <f>VLOOKUP($B62,#REF!,17,FALSE)</f>
        <v>#REF!</v>
      </c>
      <c r="M62" s="46" t="str">
        <f>IFERROR(VLOOKUP($B62,#REF!,2,FALSE),"-")</f>
        <v>-</v>
      </c>
      <c r="N62" s="19"/>
    </row>
    <row r="63" spans="1:14" ht="24.75" customHeight="1" x14ac:dyDescent="0.2">
      <c r="A63" s="2"/>
      <c r="B63" s="47">
        <v>60</v>
      </c>
      <c r="C63" s="48" t="e">
        <f>VLOOKUP($B63,#REF!,2,FALSE)</f>
        <v>#REF!</v>
      </c>
      <c r="D63" s="48" t="e">
        <f>VLOOKUP($B63,#REF!,3,FALSE)</f>
        <v>#REF!</v>
      </c>
      <c r="E63" s="60" t="e">
        <f>VLOOKUP($B63,#REF!,5,FALSE)</f>
        <v>#REF!</v>
      </c>
      <c r="F63" s="60" t="e">
        <f>VLOOKUP($B63,#REF!,6,FALSE)</f>
        <v>#REF!</v>
      </c>
      <c r="G63" s="82" t="str">
        <f t="shared" si="0"/>
        <v>-</v>
      </c>
      <c r="H63" s="86" t="e">
        <f t="shared" si="1"/>
        <v>#REF!</v>
      </c>
      <c r="I63" s="49"/>
      <c r="J63" s="50" t="e">
        <f>VLOOKUP($B63,#REF!,13,FALSE)</f>
        <v>#REF!</v>
      </c>
      <c r="K63" s="51" t="e">
        <f>VLOOKUP($B63,#REF!,10,FALSE)</f>
        <v>#REF!</v>
      </c>
      <c r="L63" s="68" t="e">
        <f>VLOOKUP($B63,#REF!,17,FALSE)</f>
        <v>#REF!</v>
      </c>
      <c r="M63" s="46" t="str">
        <f>IFERROR(VLOOKUP($B63,#REF!,2,FALSE),"-")</f>
        <v>-</v>
      </c>
      <c r="N63" s="19"/>
    </row>
    <row r="64" spans="1:14" ht="24.75" customHeight="1" x14ac:dyDescent="0.2">
      <c r="A64" s="2"/>
      <c r="B64" s="47">
        <v>61</v>
      </c>
      <c r="C64" s="48" t="e">
        <f>VLOOKUP($B64,#REF!,2,FALSE)</f>
        <v>#REF!</v>
      </c>
      <c r="D64" s="48" t="e">
        <f>VLOOKUP($B64,#REF!,3,FALSE)</f>
        <v>#REF!</v>
      </c>
      <c r="E64" s="60" t="e">
        <f>VLOOKUP($B64,#REF!,5,FALSE)</f>
        <v>#REF!</v>
      </c>
      <c r="F64" s="60" t="e">
        <f>VLOOKUP($B64,#REF!,6,FALSE)</f>
        <v>#REF!</v>
      </c>
      <c r="G64" s="82" t="str">
        <f t="shared" si="0"/>
        <v>-</v>
      </c>
      <c r="H64" s="86" t="e">
        <f t="shared" si="1"/>
        <v>#REF!</v>
      </c>
      <c r="I64" s="49"/>
      <c r="J64" s="50" t="e">
        <f>VLOOKUP($B64,#REF!,13,FALSE)</f>
        <v>#REF!</v>
      </c>
      <c r="K64" s="51" t="e">
        <f>VLOOKUP($B64,#REF!,10,FALSE)</f>
        <v>#REF!</v>
      </c>
      <c r="L64" s="68" t="e">
        <f>VLOOKUP($B64,#REF!,17,FALSE)</f>
        <v>#REF!</v>
      </c>
      <c r="M64" s="46" t="str">
        <f>IFERROR(VLOOKUP($B64,#REF!,2,FALSE),"-")</f>
        <v>-</v>
      </c>
      <c r="N64" s="19"/>
    </row>
    <row r="65" spans="1:14" ht="24.75" customHeight="1" x14ac:dyDescent="0.2">
      <c r="A65" s="2"/>
      <c r="B65" s="47">
        <v>62</v>
      </c>
      <c r="C65" s="48" t="e">
        <f>VLOOKUP($B65,#REF!,2,FALSE)</f>
        <v>#REF!</v>
      </c>
      <c r="D65" s="48" t="e">
        <f>VLOOKUP($B65,#REF!,3,FALSE)</f>
        <v>#REF!</v>
      </c>
      <c r="E65" s="60" t="e">
        <f>VLOOKUP($B65,#REF!,5,FALSE)</f>
        <v>#REF!</v>
      </c>
      <c r="F65" s="60" t="e">
        <f>VLOOKUP($B65,#REF!,6,FALSE)</f>
        <v>#REF!</v>
      </c>
      <c r="G65" s="82" t="str">
        <f t="shared" si="0"/>
        <v>-</v>
      </c>
      <c r="H65" s="86" t="e">
        <f t="shared" si="1"/>
        <v>#REF!</v>
      </c>
      <c r="I65" s="49"/>
      <c r="J65" s="50" t="e">
        <f>VLOOKUP($B65,#REF!,13,FALSE)</f>
        <v>#REF!</v>
      </c>
      <c r="K65" s="51" t="e">
        <f>VLOOKUP($B65,#REF!,10,FALSE)</f>
        <v>#REF!</v>
      </c>
      <c r="L65" s="68" t="e">
        <f>VLOOKUP($B65,#REF!,17,FALSE)</f>
        <v>#REF!</v>
      </c>
      <c r="M65" s="46" t="str">
        <f>IFERROR(VLOOKUP($B65,#REF!,2,FALSE),"-")</f>
        <v>-</v>
      </c>
      <c r="N65" s="19"/>
    </row>
    <row r="66" spans="1:14" ht="24.75" customHeight="1" x14ac:dyDescent="0.2">
      <c r="A66" s="2"/>
      <c r="B66" s="47">
        <v>63</v>
      </c>
      <c r="C66" s="48" t="e">
        <f>VLOOKUP($B66,#REF!,2,FALSE)</f>
        <v>#REF!</v>
      </c>
      <c r="D66" s="48" t="e">
        <f>VLOOKUP($B66,#REF!,3,FALSE)</f>
        <v>#REF!</v>
      </c>
      <c r="E66" s="60" t="e">
        <f>VLOOKUP($B66,#REF!,5,FALSE)</f>
        <v>#REF!</v>
      </c>
      <c r="F66" s="60" t="e">
        <f>VLOOKUP($B66,#REF!,6,FALSE)</f>
        <v>#REF!</v>
      </c>
      <c r="G66" s="82" t="str">
        <f t="shared" si="0"/>
        <v>-</v>
      </c>
      <c r="H66" s="86" t="e">
        <f t="shared" si="1"/>
        <v>#REF!</v>
      </c>
      <c r="I66" s="49"/>
      <c r="J66" s="50" t="e">
        <f>VLOOKUP($B66,#REF!,13,FALSE)</f>
        <v>#REF!</v>
      </c>
      <c r="K66" s="51" t="e">
        <f>VLOOKUP($B66,#REF!,10,FALSE)</f>
        <v>#REF!</v>
      </c>
      <c r="L66" s="68" t="e">
        <f>VLOOKUP($B66,#REF!,17,FALSE)</f>
        <v>#REF!</v>
      </c>
      <c r="M66" s="46" t="str">
        <f>IFERROR(VLOOKUP($B66,#REF!,2,FALSE),"-")</f>
        <v>-</v>
      </c>
      <c r="N66" s="19"/>
    </row>
    <row r="67" spans="1:14" ht="24.75" customHeight="1" x14ac:dyDescent="0.2">
      <c r="A67" s="2"/>
      <c r="B67" s="47">
        <v>64</v>
      </c>
      <c r="C67" s="48" t="e">
        <f>VLOOKUP($B67,#REF!,2,FALSE)</f>
        <v>#REF!</v>
      </c>
      <c r="D67" s="48" t="e">
        <f>VLOOKUP($B67,#REF!,3,FALSE)</f>
        <v>#REF!</v>
      </c>
      <c r="E67" s="60" t="e">
        <f>VLOOKUP($B67,#REF!,5,FALSE)</f>
        <v>#REF!</v>
      </c>
      <c r="F67" s="60" t="e">
        <f>VLOOKUP($B67,#REF!,6,FALSE)</f>
        <v>#REF!</v>
      </c>
      <c r="G67" s="82" t="str">
        <f t="shared" si="0"/>
        <v>-</v>
      </c>
      <c r="H67" s="86" t="e">
        <f t="shared" si="1"/>
        <v>#REF!</v>
      </c>
      <c r="I67" s="49"/>
      <c r="J67" s="50" t="e">
        <f>VLOOKUP($B67,#REF!,13,FALSE)</f>
        <v>#REF!</v>
      </c>
      <c r="K67" s="51" t="e">
        <f>VLOOKUP($B67,#REF!,10,FALSE)</f>
        <v>#REF!</v>
      </c>
      <c r="L67" s="68" t="e">
        <f>VLOOKUP($B67,#REF!,17,FALSE)</f>
        <v>#REF!</v>
      </c>
      <c r="M67" s="46" t="str">
        <f>IFERROR(VLOOKUP($B67,#REF!,2,FALSE),"-")</f>
        <v>-</v>
      </c>
      <c r="N67" s="19"/>
    </row>
    <row r="68" spans="1:14" ht="24.75" customHeight="1" x14ac:dyDescent="0.2">
      <c r="A68" s="2"/>
      <c r="B68" s="47">
        <v>65</v>
      </c>
      <c r="C68" s="48" t="e">
        <f>VLOOKUP($B68,#REF!,2,FALSE)</f>
        <v>#REF!</v>
      </c>
      <c r="D68" s="48" t="e">
        <f>VLOOKUP($B68,#REF!,3,FALSE)</f>
        <v>#REF!</v>
      </c>
      <c r="E68" s="60" t="e">
        <f>VLOOKUP($B68,#REF!,5,FALSE)</f>
        <v>#REF!</v>
      </c>
      <c r="F68" s="60" t="e">
        <f>VLOOKUP($B68,#REF!,6,FALSE)</f>
        <v>#REF!</v>
      </c>
      <c r="G68" s="82" t="str">
        <f t="shared" ref="G68:G131" si="2">IF(M68=1,"欠席",IF(M68=9,"空ﾚｰﾝ","-"))</f>
        <v>-</v>
      </c>
      <c r="H68" s="86" t="e">
        <f t="shared" si="1"/>
        <v>#REF!</v>
      </c>
      <c r="I68" s="49"/>
      <c r="J68" s="50" t="e">
        <f>VLOOKUP($B68,#REF!,13,FALSE)</f>
        <v>#REF!</v>
      </c>
      <c r="K68" s="51" t="e">
        <f>VLOOKUP($B68,#REF!,10,FALSE)</f>
        <v>#REF!</v>
      </c>
      <c r="L68" s="68" t="e">
        <f>VLOOKUP($B68,#REF!,17,FALSE)</f>
        <v>#REF!</v>
      </c>
      <c r="M68" s="46" t="str">
        <f>IFERROR(VLOOKUP($B68,#REF!,2,FALSE),"-")</f>
        <v>-</v>
      </c>
      <c r="N68" s="19"/>
    </row>
    <row r="69" spans="1:14" ht="24.75" customHeight="1" x14ac:dyDescent="0.2">
      <c r="A69" s="2"/>
      <c r="B69" s="47">
        <v>66</v>
      </c>
      <c r="C69" s="48" t="e">
        <f>VLOOKUP($B69,#REF!,2,FALSE)</f>
        <v>#REF!</v>
      </c>
      <c r="D69" s="48" t="e">
        <f>VLOOKUP($B69,#REF!,3,FALSE)</f>
        <v>#REF!</v>
      </c>
      <c r="E69" s="60" t="e">
        <f>VLOOKUP($B69,#REF!,5,FALSE)</f>
        <v>#REF!</v>
      </c>
      <c r="F69" s="60" t="e">
        <f>VLOOKUP($B69,#REF!,6,FALSE)</f>
        <v>#REF!</v>
      </c>
      <c r="G69" s="82" t="str">
        <f t="shared" si="2"/>
        <v>-</v>
      </c>
      <c r="H69" s="86" t="e">
        <f t="shared" ref="H69:H132" si="3">+C69</f>
        <v>#REF!</v>
      </c>
      <c r="I69" s="49"/>
      <c r="J69" s="50" t="e">
        <f>VLOOKUP($B69,#REF!,13,FALSE)</f>
        <v>#REF!</v>
      </c>
      <c r="K69" s="51" t="e">
        <f>VLOOKUP($B69,#REF!,10,FALSE)</f>
        <v>#REF!</v>
      </c>
      <c r="L69" s="68" t="e">
        <f>VLOOKUP($B69,#REF!,17,FALSE)</f>
        <v>#REF!</v>
      </c>
      <c r="M69" s="46" t="str">
        <f>IFERROR(VLOOKUP($B69,#REF!,2,FALSE),"-")</f>
        <v>-</v>
      </c>
      <c r="N69" s="19"/>
    </row>
    <row r="70" spans="1:14" ht="24.75" customHeight="1" x14ac:dyDescent="0.2">
      <c r="A70" s="2"/>
      <c r="B70" s="47">
        <v>67</v>
      </c>
      <c r="C70" s="48" t="e">
        <f>VLOOKUP($B70,#REF!,2,FALSE)</f>
        <v>#REF!</v>
      </c>
      <c r="D70" s="48" t="e">
        <f>VLOOKUP($B70,#REF!,3,FALSE)</f>
        <v>#REF!</v>
      </c>
      <c r="E70" s="60" t="e">
        <f>VLOOKUP($B70,#REF!,5,FALSE)</f>
        <v>#REF!</v>
      </c>
      <c r="F70" s="60" t="e">
        <f>VLOOKUP($B70,#REF!,6,FALSE)</f>
        <v>#REF!</v>
      </c>
      <c r="G70" s="82" t="str">
        <f t="shared" si="2"/>
        <v>-</v>
      </c>
      <c r="H70" s="86" t="e">
        <f t="shared" si="3"/>
        <v>#REF!</v>
      </c>
      <c r="I70" s="49"/>
      <c r="J70" s="50" t="e">
        <f>VLOOKUP($B70,#REF!,13,FALSE)</f>
        <v>#REF!</v>
      </c>
      <c r="K70" s="51" t="e">
        <f>VLOOKUP($B70,#REF!,10,FALSE)</f>
        <v>#REF!</v>
      </c>
      <c r="L70" s="68" t="e">
        <f>VLOOKUP($B70,#REF!,17,FALSE)</f>
        <v>#REF!</v>
      </c>
      <c r="M70" s="46" t="str">
        <f>IFERROR(VLOOKUP($B70,#REF!,2,FALSE),"-")</f>
        <v>-</v>
      </c>
      <c r="N70" s="19"/>
    </row>
    <row r="71" spans="1:14" ht="24.75" customHeight="1" x14ac:dyDescent="0.2">
      <c r="A71" s="2"/>
      <c r="B71" s="47">
        <v>68</v>
      </c>
      <c r="C71" s="48" t="e">
        <f>VLOOKUP($B71,#REF!,2,FALSE)</f>
        <v>#REF!</v>
      </c>
      <c r="D71" s="48" t="e">
        <f>VLOOKUP($B71,#REF!,3,FALSE)</f>
        <v>#REF!</v>
      </c>
      <c r="E71" s="60" t="e">
        <f>VLOOKUP($B71,#REF!,5,FALSE)</f>
        <v>#REF!</v>
      </c>
      <c r="F71" s="60" t="e">
        <f>VLOOKUP($B71,#REF!,6,FALSE)</f>
        <v>#REF!</v>
      </c>
      <c r="G71" s="82" t="str">
        <f t="shared" si="2"/>
        <v>-</v>
      </c>
      <c r="H71" s="86" t="e">
        <f t="shared" si="3"/>
        <v>#REF!</v>
      </c>
      <c r="I71" s="49"/>
      <c r="J71" s="50" t="e">
        <f>VLOOKUP($B71,#REF!,13,FALSE)</f>
        <v>#REF!</v>
      </c>
      <c r="K71" s="51" t="e">
        <f>VLOOKUP($B71,#REF!,10,FALSE)</f>
        <v>#REF!</v>
      </c>
      <c r="L71" s="68" t="e">
        <f>VLOOKUP($B71,#REF!,17,FALSE)</f>
        <v>#REF!</v>
      </c>
      <c r="M71" s="46" t="str">
        <f>IFERROR(VLOOKUP($B71,#REF!,2,FALSE),"-")</f>
        <v>-</v>
      </c>
      <c r="N71" s="19"/>
    </row>
    <row r="72" spans="1:14" ht="24.75" customHeight="1" x14ac:dyDescent="0.2">
      <c r="A72" s="2"/>
      <c r="B72" s="47">
        <v>69</v>
      </c>
      <c r="C72" s="48" t="e">
        <f>VLOOKUP($B72,#REF!,2,FALSE)</f>
        <v>#REF!</v>
      </c>
      <c r="D72" s="48" t="e">
        <f>VLOOKUP($B72,#REF!,3,FALSE)</f>
        <v>#REF!</v>
      </c>
      <c r="E72" s="60" t="e">
        <f>VLOOKUP($B72,#REF!,5,FALSE)</f>
        <v>#REF!</v>
      </c>
      <c r="F72" s="60" t="e">
        <f>VLOOKUP($B72,#REF!,6,FALSE)</f>
        <v>#REF!</v>
      </c>
      <c r="G72" s="82" t="str">
        <f t="shared" si="2"/>
        <v>-</v>
      </c>
      <c r="H72" s="86" t="e">
        <f t="shared" si="3"/>
        <v>#REF!</v>
      </c>
      <c r="I72" s="49"/>
      <c r="J72" s="50" t="e">
        <f>VLOOKUP($B72,#REF!,13,FALSE)</f>
        <v>#REF!</v>
      </c>
      <c r="K72" s="51" t="e">
        <f>VLOOKUP($B72,#REF!,10,FALSE)</f>
        <v>#REF!</v>
      </c>
      <c r="L72" s="68" t="e">
        <f>VLOOKUP($B72,#REF!,17,FALSE)</f>
        <v>#REF!</v>
      </c>
      <c r="M72" s="46" t="str">
        <f>IFERROR(VLOOKUP($B72,#REF!,2,FALSE),"-")</f>
        <v>-</v>
      </c>
      <c r="N72" s="19"/>
    </row>
    <row r="73" spans="1:14" ht="24.75" customHeight="1" x14ac:dyDescent="0.2">
      <c r="A73" s="2"/>
      <c r="B73" s="47">
        <v>70</v>
      </c>
      <c r="C73" s="48" t="e">
        <f>VLOOKUP($B73,#REF!,2,FALSE)</f>
        <v>#REF!</v>
      </c>
      <c r="D73" s="48" t="e">
        <f>VLOOKUP($B73,#REF!,3,FALSE)</f>
        <v>#REF!</v>
      </c>
      <c r="E73" s="60" t="e">
        <f>VLOOKUP($B73,#REF!,5,FALSE)</f>
        <v>#REF!</v>
      </c>
      <c r="F73" s="60" t="e">
        <f>VLOOKUP($B73,#REF!,6,FALSE)</f>
        <v>#REF!</v>
      </c>
      <c r="G73" s="82" t="str">
        <f t="shared" si="2"/>
        <v>-</v>
      </c>
      <c r="H73" s="86" t="e">
        <f t="shared" si="3"/>
        <v>#REF!</v>
      </c>
      <c r="I73" s="49"/>
      <c r="J73" s="50" t="e">
        <f>VLOOKUP($B73,#REF!,13,FALSE)</f>
        <v>#REF!</v>
      </c>
      <c r="K73" s="51" t="e">
        <f>VLOOKUP($B73,#REF!,10,FALSE)</f>
        <v>#REF!</v>
      </c>
      <c r="L73" s="68" t="e">
        <f>VLOOKUP($B73,#REF!,17,FALSE)</f>
        <v>#REF!</v>
      </c>
      <c r="M73" s="46" t="str">
        <f>IFERROR(VLOOKUP($B73,#REF!,2,FALSE),"-")</f>
        <v>-</v>
      </c>
      <c r="N73" s="19"/>
    </row>
    <row r="74" spans="1:14" ht="24.75" customHeight="1" x14ac:dyDescent="0.2">
      <c r="A74" s="2"/>
      <c r="B74" s="47">
        <v>71</v>
      </c>
      <c r="C74" s="48" t="e">
        <f>VLOOKUP($B74,#REF!,2,FALSE)</f>
        <v>#REF!</v>
      </c>
      <c r="D74" s="48" t="e">
        <f>VLOOKUP($B74,#REF!,3,FALSE)</f>
        <v>#REF!</v>
      </c>
      <c r="E74" s="60" t="e">
        <f>VLOOKUP($B74,#REF!,5,FALSE)</f>
        <v>#REF!</v>
      </c>
      <c r="F74" s="60" t="e">
        <f>VLOOKUP($B74,#REF!,6,FALSE)</f>
        <v>#REF!</v>
      </c>
      <c r="G74" s="82" t="str">
        <f t="shared" si="2"/>
        <v>-</v>
      </c>
      <c r="H74" s="86" t="e">
        <f t="shared" si="3"/>
        <v>#REF!</v>
      </c>
      <c r="I74" s="49"/>
      <c r="J74" s="50" t="e">
        <f>VLOOKUP($B74,#REF!,13,FALSE)</f>
        <v>#REF!</v>
      </c>
      <c r="K74" s="51" t="e">
        <f>VLOOKUP($B74,#REF!,10,FALSE)</f>
        <v>#REF!</v>
      </c>
      <c r="L74" s="68" t="e">
        <f>VLOOKUP($B74,#REF!,17,FALSE)</f>
        <v>#REF!</v>
      </c>
      <c r="M74" s="46" t="str">
        <f>IFERROR(VLOOKUP($B74,#REF!,2,FALSE),"-")</f>
        <v>-</v>
      </c>
      <c r="N74" s="19"/>
    </row>
    <row r="75" spans="1:14" ht="24.75" customHeight="1" x14ac:dyDescent="0.2">
      <c r="A75" s="2"/>
      <c r="B75" s="47">
        <v>72</v>
      </c>
      <c r="C75" s="48" t="e">
        <f>VLOOKUP($B75,#REF!,2,FALSE)</f>
        <v>#REF!</v>
      </c>
      <c r="D75" s="48" t="e">
        <f>VLOOKUP($B75,#REF!,3,FALSE)</f>
        <v>#REF!</v>
      </c>
      <c r="E75" s="60" t="e">
        <f>VLOOKUP($B75,#REF!,5,FALSE)</f>
        <v>#REF!</v>
      </c>
      <c r="F75" s="60" t="e">
        <f>VLOOKUP($B75,#REF!,6,FALSE)</f>
        <v>#REF!</v>
      </c>
      <c r="G75" s="82" t="str">
        <f t="shared" si="2"/>
        <v>-</v>
      </c>
      <c r="H75" s="86" t="e">
        <f t="shared" si="3"/>
        <v>#REF!</v>
      </c>
      <c r="I75" s="49"/>
      <c r="J75" s="50" t="e">
        <f>VLOOKUP($B75,#REF!,13,FALSE)</f>
        <v>#REF!</v>
      </c>
      <c r="K75" s="51" t="e">
        <f>VLOOKUP($B75,#REF!,10,FALSE)</f>
        <v>#REF!</v>
      </c>
      <c r="L75" s="68" t="e">
        <f>VLOOKUP($B75,#REF!,17,FALSE)</f>
        <v>#REF!</v>
      </c>
      <c r="M75" s="46" t="str">
        <f>IFERROR(VLOOKUP($B75,#REF!,2,FALSE),"-")</f>
        <v>-</v>
      </c>
      <c r="N75" s="19"/>
    </row>
    <row r="76" spans="1:14" ht="24.75" customHeight="1" x14ac:dyDescent="0.2">
      <c r="A76" s="2"/>
      <c r="B76" s="47">
        <v>73</v>
      </c>
      <c r="C76" s="48" t="e">
        <f>VLOOKUP($B76,#REF!,2,FALSE)</f>
        <v>#REF!</v>
      </c>
      <c r="D76" s="48" t="e">
        <f>VLOOKUP($B76,#REF!,3,FALSE)</f>
        <v>#REF!</v>
      </c>
      <c r="E76" s="60" t="e">
        <f>VLOOKUP($B76,#REF!,5,FALSE)</f>
        <v>#REF!</v>
      </c>
      <c r="F76" s="60" t="e">
        <f>VLOOKUP($B76,#REF!,6,FALSE)</f>
        <v>#REF!</v>
      </c>
      <c r="G76" s="82" t="str">
        <f t="shared" si="2"/>
        <v>-</v>
      </c>
      <c r="H76" s="86" t="e">
        <f t="shared" si="3"/>
        <v>#REF!</v>
      </c>
      <c r="I76" s="49"/>
      <c r="J76" s="50" t="e">
        <f>VLOOKUP($B76,#REF!,13,FALSE)</f>
        <v>#REF!</v>
      </c>
      <c r="K76" s="51" t="e">
        <f>VLOOKUP($B76,#REF!,10,FALSE)</f>
        <v>#REF!</v>
      </c>
      <c r="L76" s="68" t="e">
        <f>VLOOKUP($B76,#REF!,17,FALSE)</f>
        <v>#REF!</v>
      </c>
      <c r="M76" s="46" t="str">
        <f>IFERROR(VLOOKUP($B76,#REF!,2,FALSE),"-")</f>
        <v>-</v>
      </c>
      <c r="N76" s="19"/>
    </row>
    <row r="77" spans="1:14" ht="24.75" customHeight="1" x14ac:dyDescent="0.2">
      <c r="A77" s="2"/>
      <c r="B77" s="47">
        <v>74</v>
      </c>
      <c r="C77" s="48" t="e">
        <f>VLOOKUP($B77,#REF!,2,FALSE)</f>
        <v>#REF!</v>
      </c>
      <c r="D77" s="48" t="e">
        <f>VLOOKUP($B77,#REF!,3,FALSE)</f>
        <v>#REF!</v>
      </c>
      <c r="E77" s="60" t="e">
        <f>VLOOKUP($B77,#REF!,5,FALSE)</f>
        <v>#REF!</v>
      </c>
      <c r="F77" s="60" t="e">
        <f>VLOOKUP($B77,#REF!,6,FALSE)</f>
        <v>#REF!</v>
      </c>
      <c r="G77" s="82" t="str">
        <f t="shared" si="2"/>
        <v>-</v>
      </c>
      <c r="H77" s="86" t="e">
        <f t="shared" si="3"/>
        <v>#REF!</v>
      </c>
      <c r="I77" s="49"/>
      <c r="J77" s="50" t="e">
        <f>VLOOKUP($B77,#REF!,13,FALSE)</f>
        <v>#REF!</v>
      </c>
      <c r="K77" s="51" t="e">
        <f>VLOOKUP($B77,#REF!,10,FALSE)</f>
        <v>#REF!</v>
      </c>
      <c r="L77" s="68" t="e">
        <f>VLOOKUP($B77,#REF!,17,FALSE)</f>
        <v>#REF!</v>
      </c>
      <c r="M77" s="46" t="str">
        <f>IFERROR(VLOOKUP($B77,#REF!,2,FALSE),"-")</f>
        <v>-</v>
      </c>
      <c r="N77" s="19"/>
    </row>
    <row r="78" spans="1:14" ht="24.75" customHeight="1" x14ac:dyDescent="0.2">
      <c r="A78" s="2"/>
      <c r="B78" s="47">
        <v>75</v>
      </c>
      <c r="C78" s="48" t="e">
        <f>VLOOKUP($B78,#REF!,2,FALSE)</f>
        <v>#REF!</v>
      </c>
      <c r="D78" s="48" t="e">
        <f>VLOOKUP($B78,#REF!,3,FALSE)</f>
        <v>#REF!</v>
      </c>
      <c r="E78" s="60" t="e">
        <f>VLOOKUP($B78,#REF!,5,FALSE)</f>
        <v>#REF!</v>
      </c>
      <c r="F78" s="60" t="e">
        <f>VLOOKUP($B78,#REF!,6,FALSE)</f>
        <v>#REF!</v>
      </c>
      <c r="G78" s="82" t="str">
        <f t="shared" si="2"/>
        <v>-</v>
      </c>
      <c r="H78" s="86" t="e">
        <f t="shared" si="3"/>
        <v>#REF!</v>
      </c>
      <c r="I78" s="49"/>
      <c r="J78" s="50" t="e">
        <f>VLOOKUP($B78,#REF!,13,FALSE)</f>
        <v>#REF!</v>
      </c>
      <c r="K78" s="51" t="e">
        <f>VLOOKUP($B78,#REF!,10,FALSE)</f>
        <v>#REF!</v>
      </c>
      <c r="L78" s="68" t="e">
        <f>VLOOKUP($B78,#REF!,17,FALSE)</f>
        <v>#REF!</v>
      </c>
      <c r="M78" s="46" t="str">
        <f>IFERROR(VLOOKUP($B78,#REF!,2,FALSE),"-")</f>
        <v>-</v>
      </c>
      <c r="N78" s="19"/>
    </row>
    <row r="79" spans="1:14" ht="24.75" customHeight="1" x14ac:dyDescent="0.2">
      <c r="A79" s="2"/>
      <c r="B79" s="47">
        <v>76</v>
      </c>
      <c r="C79" s="48" t="e">
        <f>VLOOKUP($B79,#REF!,2,FALSE)</f>
        <v>#REF!</v>
      </c>
      <c r="D79" s="48" t="e">
        <f>VLOOKUP($B79,#REF!,3,FALSE)</f>
        <v>#REF!</v>
      </c>
      <c r="E79" s="60" t="e">
        <f>VLOOKUP($B79,#REF!,5,FALSE)</f>
        <v>#REF!</v>
      </c>
      <c r="F79" s="60" t="e">
        <f>VLOOKUP($B79,#REF!,6,FALSE)</f>
        <v>#REF!</v>
      </c>
      <c r="G79" s="82" t="str">
        <f t="shared" si="2"/>
        <v>-</v>
      </c>
      <c r="H79" s="86" t="e">
        <f t="shared" si="3"/>
        <v>#REF!</v>
      </c>
      <c r="I79" s="49"/>
      <c r="J79" s="50" t="e">
        <f>VLOOKUP($B79,#REF!,13,FALSE)</f>
        <v>#REF!</v>
      </c>
      <c r="K79" s="51" t="e">
        <f>VLOOKUP($B79,#REF!,10,FALSE)</f>
        <v>#REF!</v>
      </c>
      <c r="L79" s="68" t="e">
        <f>VLOOKUP($B79,#REF!,17,FALSE)</f>
        <v>#REF!</v>
      </c>
      <c r="M79" s="46" t="str">
        <f>IFERROR(VLOOKUP($B79,#REF!,2,FALSE),"-")</f>
        <v>-</v>
      </c>
      <c r="N79" s="19"/>
    </row>
    <row r="80" spans="1:14" ht="24.75" customHeight="1" x14ac:dyDescent="0.2">
      <c r="A80" s="2"/>
      <c r="B80" s="47">
        <v>77</v>
      </c>
      <c r="C80" s="48" t="e">
        <f>VLOOKUP($B80,#REF!,2,FALSE)</f>
        <v>#REF!</v>
      </c>
      <c r="D80" s="48" t="e">
        <f>VLOOKUP($B80,#REF!,3,FALSE)</f>
        <v>#REF!</v>
      </c>
      <c r="E80" s="60" t="e">
        <f>VLOOKUP($B80,#REF!,5,FALSE)</f>
        <v>#REF!</v>
      </c>
      <c r="F80" s="60" t="e">
        <f>VLOOKUP($B80,#REF!,6,FALSE)</f>
        <v>#REF!</v>
      </c>
      <c r="G80" s="82" t="str">
        <f t="shared" si="2"/>
        <v>-</v>
      </c>
      <c r="H80" s="86" t="e">
        <f t="shared" si="3"/>
        <v>#REF!</v>
      </c>
      <c r="I80" s="49"/>
      <c r="J80" s="50" t="e">
        <f>VLOOKUP($B80,#REF!,13,FALSE)</f>
        <v>#REF!</v>
      </c>
      <c r="K80" s="51" t="e">
        <f>VLOOKUP($B80,#REF!,10,FALSE)</f>
        <v>#REF!</v>
      </c>
      <c r="L80" s="68" t="e">
        <f>VLOOKUP($B80,#REF!,17,FALSE)</f>
        <v>#REF!</v>
      </c>
      <c r="M80" s="46" t="str">
        <f>IFERROR(VLOOKUP($B80,#REF!,2,FALSE),"-")</f>
        <v>-</v>
      </c>
      <c r="N80" s="19"/>
    </row>
    <row r="81" spans="1:26" ht="24.75" customHeight="1" x14ac:dyDescent="0.2">
      <c r="A81" s="2"/>
      <c r="B81" s="47">
        <v>78</v>
      </c>
      <c r="C81" s="48" t="e">
        <f>VLOOKUP($B81,#REF!,2,FALSE)</f>
        <v>#REF!</v>
      </c>
      <c r="D81" s="48" t="e">
        <f>VLOOKUP($B81,#REF!,3,FALSE)</f>
        <v>#REF!</v>
      </c>
      <c r="E81" s="60" t="e">
        <f>VLOOKUP($B81,#REF!,5,FALSE)</f>
        <v>#REF!</v>
      </c>
      <c r="F81" s="60" t="e">
        <f>VLOOKUP($B81,#REF!,6,FALSE)</f>
        <v>#REF!</v>
      </c>
      <c r="G81" s="82" t="str">
        <f t="shared" si="2"/>
        <v>-</v>
      </c>
      <c r="H81" s="86" t="e">
        <f t="shared" si="3"/>
        <v>#REF!</v>
      </c>
      <c r="I81" s="49"/>
      <c r="J81" s="50" t="e">
        <f>VLOOKUP($B81,#REF!,13,FALSE)</f>
        <v>#REF!</v>
      </c>
      <c r="K81" s="51" t="e">
        <f>VLOOKUP($B81,#REF!,10,FALSE)</f>
        <v>#REF!</v>
      </c>
      <c r="L81" s="68" t="e">
        <f>VLOOKUP($B81,#REF!,17,FALSE)</f>
        <v>#REF!</v>
      </c>
      <c r="M81" s="46" t="str">
        <f>IFERROR(VLOOKUP($B81,#REF!,2,FALSE),"-")</f>
        <v>-</v>
      </c>
      <c r="N81" s="19"/>
    </row>
    <row r="82" spans="1:26" ht="24.75" customHeight="1" x14ac:dyDescent="0.2">
      <c r="A82" s="2"/>
      <c r="B82" s="47">
        <v>79</v>
      </c>
      <c r="C82" s="48" t="e">
        <f>VLOOKUP($B82,#REF!,2,FALSE)</f>
        <v>#REF!</v>
      </c>
      <c r="D82" s="48" t="e">
        <f>VLOOKUP($B82,#REF!,3,FALSE)</f>
        <v>#REF!</v>
      </c>
      <c r="E82" s="60" t="e">
        <f>VLOOKUP($B82,#REF!,5,FALSE)</f>
        <v>#REF!</v>
      </c>
      <c r="F82" s="60" t="e">
        <f>VLOOKUP($B82,#REF!,6,FALSE)</f>
        <v>#REF!</v>
      </c>
      <c r="G82" s="82" t="str">
        <f t="shared" si="2"/>
        <v>-</v>
      </c>
      <c r="H82" s="86" t="e">
        <f t="shared" si="3"/>
        <v>#REF!</v>
      </c>
      <c r="I82" s="49"/>
      <c r="J82" s="50" t="e">
        <f>VLOOKUP($B82,#REF!,13,FALSE)</f>
        <v>#REF!</v>
      </c>
      <c r="K82" s="51" t="e">
        <f>VLOOKUP($B82,#REF!,10,FALSE)</f>
        <v>#REF!</v>
      </c>
      <c r="L82" s="68" t="e">
        <f>VLOOKUP($B82,#REF!,17,FALSE)</f>
        <v>#REF!</v>
      </c>
      <c r="M82" s="46" t="str">
        <f>IFERROR(VLOOKUP($B82,#REF!,2,FALSE),"-")</f>
        <v>-</v>
      </c>
      <c r="N82" s="19"/>
    </row>
    <row r="83" spans="1:26" ht="24.75" customHeight="1" x14ac:dyDescent="0.2">
      <c r="A83" s="2"/>
      <c r="B83" s="47">
        <v>80</v>
      </c>
      <c r="C83" s="48" t="e">
        <f>VLOOKUP($B83,#REF!,2,FALSE)</f>
        <v>#REF!</v>
      </c>
      <c r="D83" s="48" t="e">
        <f>VLOOKUP($B83,#REF!,3,FALSE)</f>
        <v>#REF!</v>
      </c>
      <c r="E83" s="60" t="e">
        <f>VLOOKUP($B83,#REF!,5,FALSE)</f>
        <v>#REF!</v>
      </c>
      <c r="F83" s="60" t="e">
        <f>VLOOKUP($B83,#REF!,6,FALSE)</f>
        <v>#REF!</v>
      </c>
      <c r="G83" s="82" t="str">
        <f t="shared" si="2"/>
        <v>-</v>
      </c>
      <c r="H83" s="86" t="e">
        <f t="shared" si="3"/>
        <v>#REF!</v>
      </c>
      <c r="I83" s="49"/>
      <c r="J83" s="50" t="e">
        <f>VLOOKUP($B83,#REF!,13,FALSE)</f>
        <v>#REF!</v>
      </c>
      <c r="K83" s="51" t="e">
        <f>VLOOKUP($B83,#REF!,10,FALSE)</f>
        <v>#REF!</v>
      </c>
      <c r="L83" s="68" t="e">
        <f>VLOOKUP($B83,#REF!,17,FALSE)</f>
        <v>#REF!</v>
      </c>
      <c r="M83" s="46" t="str">
        <f>IFERROR(VLOOKUP($B83,#REF!,2,FALSE),"-")</f>
        <v>-</v>
      </c>
      <c r="N83" s="19"/>
    </row>
    <row r="84" spans="1:26" ht="24.75" customHeight="1" x14ac:dyDescent="0.2">
      <c r="A84" s="2"/>
      <c r="B84" s="47">
        <v>81</v>
      </c>
      <c r="C84" s="48" t="e">
        <f>VLOOKUP($B84,#REF!,2,FALSE)</f>
        <v>#REF!</v>
      </c>
      <c r="D84" s="48" t="e">
        <f>VLOOKUP($B84,#REF!,3,FALSE)</f>
        <v>#REF!</v>
      </c>
      <c r="E84" s="60" t="e">
        <f>VLOOKUP($B84,#REF!,5,FALSE)</f>
        <v>#REF!</v>
      </c>
      <c r="F84" s="60" t="e">
        <f>VLOOKUP($B84,#REF!,6,FALSE)</f>
        <v>#REF!</v>
      </c>
      <c r="G84" s="82" t="str">
        <f t="shared" si="2"/>
        <v>-</v>
      </c>
      <c r="H84" s="86" t="e">
        <f t="shared" si="3"/>
        <v>#REF!</v>
      </c>
      <c r="I84" s="49"/>
      <c r="J84" s="50" t="e">
        <f>VLOOKUP($B84,#REF!,13,FALSE)</f>
        <v>#REF!</v>
      </c>
      <c r="K84" s="51" t="e">
        <f>VLOOKUP($B84,#REF!,10,FALSE)</f>
        <v>#REF!</v>
      </c>
      <c r="L84" s="68" t="e">
        <f>VLOOKUP($B84,#REF!,17,FALSE)</f>
        <v>#REF!</v>
      </c>
      <c r="M84" s="46" t="str">
        <f>IFERROR(VLOOKUP($B84,#REF!,2,FALSE),"-")</f>
        <v>-</v>
      </c>
      <c r="N84" s="19"/>
    </row>
    <row r="85" spans="1:26" ht="24.75" customHeight="1" x14ac:dyDescent="0.2">
      <c r="A85" s="2"/>
      <c r="B85" s="47">
        <v>82</v>
      </c>
      <c r="C85" s="48" t="e">
        <f>VLOOKUP($B85,#REF!,2,FALSE)</f>
        <v>#REF!</v>
      </c>
      <c r="D85" s="48" t="e">
        <f>VLOOKUP($B85,#REF!,3,FALSE)</f>
        <v>#REF!</v>
      </c>
      <c r="E85" s="60" t="e">
        <f>VLOOKUP($B85,#REF!,5,FALSE)</f>
        <v>#REF!</v>
      </c>
      <c r="F85" s="60" t="e">
        <f>VLOOKUP($B85,#REF!,6,FALSE)</f>
        <v>#REF!</v>
      </c>
      <c r="G85" s="82" t="str">
        <f t="shared" si="2"/>
        <v>-</v>
      </c>
      <c r="H85" s="86" t="e">
        <f t="shared" si="3"/>
        <v>#REF!</v>
      </c>
      <c r="I85" s="49"/>
      <c r="J85" s="50" t="e">
        <f>VLOOKUP($B85,#REF!,13,FALSE)</f>
        <v>#REF!</v>
      </c>
      <c r="K85" s="51" t="e">
        <f>VLOOKUP($B85,#REF!,10,FALSE)</f>
        <v>#REF!</v>
      </c>
      <c r="L85" s="68" t="e">
        <f>VLOOKUP($B85,#REF!,17,FALSE)</f>
        <v>#REF!</v>
      </c>
      <c r="M85" s="46" t="str">
        <f>IFERROR(VLOOKUP($B85,#REF!,2,FALSE),"-")</f>
        <v>-</v>
      </c>
      <c r="N85" s="19"/>
    </row>
    <row r="86" spans="1:26" ht="24.75" customHeight="1" x14ac:dyDescent="0.2">
      <c r="A86" s="2"/>
      <c r="B86" s="47">
        <v>83</v>
      </c>
      <c r="C86" s="48" t="e">
        <f>VLOOKUP($B86,#REF!,2,FALSE)</f>
        <v>#REF!</v>
      </c>
      <c r="D86" s="48" t="e">
        <f>VLOOKUP($B86,#REF!,3,FALSE)</f>
        <v>#REF!</v>
      </c>
      <c r="E86" s="60" t="e">
        <f>VLOOKUP($B86,#REF!,5,FALSE)</f>
        <v>#REF!</v>
      </c>
      <c r="F86" s="60" t="e">
        <f>VLOOKUP($B86,#REF!,6,FALSE)</f>
        <v>#REF!</v>
      </c>
      <c r="G86" s="82" t="str">
        <f t="shared" si="2"/>
        <v>-</v>
      </c>
      <c r="H86" s="86" t="e">
        <f t="shared" si="3"/>
        <v>#REF!</v>
      </c>
      <c r="I86" s="49"/>
      <c r="J86" s="50" t="e">
        <f>VLOOKUP($B86,#REF!,13,FALSE)</f>
        <v>#REF!</v>
      </c>
      <c r="K86" s="51" t="e">
        <f>VLOOKUP($B86,#REF!,10,FALSE)</f>
        <v>#REF!</v>
      </c>
      <c r="L86" s="68" t="e">
        <f>VLOOKUP($B86,#REF!,17,FALSE)</f>
        <v>#REF!</v>
      </c>
      <c r="M86" s="46" t="str">
        <f>IFERROR(VLOOKUP($B86,#REF!,2,FALSE),"-")</f>
        <v>-</v>
      </c>
      <c r="N86" s="19"/>
    </row>
    <row r="87" spans="1:26" ht="24.75" customHeight="1" x14ac:dyDescent="0.2">
      <c r="A87" s="2"/>
      <c r="B87" s="47">
        <v>84</v>
      </c>
      <c r="C87" s="48" t="e">
        <f>VLOOKUP($B87,#REF!,2,FALSE)</f>
        <v>#REF!</v>
      </c>
      <c r="D87" s="48" t="e">
        <f>VLOOKUP($B87,#REF!,3,FALSE)</f>
        <v>#REF!</v>
      </c>
      <c r="E87" s="60" t="e">
        <f>VLOOKUP($B87,#REF!,5,FALSE)</f>
        <v>#REF!</v>
      </c>
      <c r="F87" s="60" t="e">
        <f>VLOOKUP($B87,#REF!,6,FALSE)</f>
        <v>#REF!</v>
      </c>
      <c r="G87" s="82" t="str">
        <f t="shared" si="2"/>
        <v>-</v>
      </c>
      <c r="H87" s="86" t="e">
        <f t="shared" si="3"/>
        <v>#REF!</v>
      </c>
      <c r="I87" s="49"/>
      <c r="J87" s="50" t="e">
        <f>VLOOKUP($B87,#REF!,13,FALSE)</f>
        <v>#REF!</v>
      </c>
      <c r="K87" s="51" t="e">
        <f>VLOOKUP($B87,#REF!,10,FALSE)</f>
        <v>#REF!</v>
      </c>
      <c r="L87" s="68" t="e">
        <f>VLOOKUP($B87,#REF!,17,FALSE)</f>
        <v>#REF!</v>
      </c>
      <c r="M87" s="46" t="str">
        <f>IFERROR(VLOOKUP($B87,#REF!,2,FALSE),"-")</f>
        <v>-</v>
      </c>
      <c r="N87" s="19"/>
    </row>
    <row r="88" spans="1:26" s="21" customFormat="1" ht="24.75" customHeight="1" x14ac:dyDescent="0.2">
      <c r="A88" s="2"/>
      <c r="B88" s="47">
        <v>85</v>
      </c>
      <c r="C88" s="48" t="e">
        <f>VLOOKUP($B88,#REF!,2,FALSE)</f>
        <v>#REF!</v>
      </c>
      <c r="D88" s="48" t="e">
        <f>VLOOKUP($B88,#REF!,3,FALSE)</f>
        <v>#REF!</v>
      </c>
      <c r="E88" s="60" t="e">
        <f>VLOOKUP($B88,#REF!,5,FALSE)</f>
        <v>#REF!</v>
      </c>
      <c r="F88" s="60" t="e">
        <f>VLOOKUP($B88,#REF!,6,FALSE)</f>
        <v>#REF!</v>
      </c>
      <c r="G88" s="82" t="str">
        <f t="shared" si="2"/>
        <v>-</v>
      </c>
      <c r="H88" s="86" t="e">
        <f t="shared" si="3"/>
        <v>#REF!</v>
      </c>
      <c r="I88" s="49"/>
      <c r="J88" s="50" t="e">
        <f>VLOOKUP($B88,#REF!,13,FALSE)</f>
        <v>#REF!</v>
      </c>
      <c r="K88" s="51" t="e">
        <f>VLOOKUP($B88,#REF!,10,FALSE)</f>
        <v>#REF!</v>
      </c>
      <c r="L88" s="68" t="e">
        <f>VLOOKUP($B88,#REF!,17,FALSE)</f>
        <v>#REF!</v>
      </c>
      <c r="M88" s="46" t="str">
        <f>IFERROR(VLOOKUP($B88,#REF!,2,FALSE),"-")</f>
        <v>-</v>
      </c>
      <c r="N88" s="19"/>
      <c r="O88" s="21" ph="1"/>
      <c r="P88" s="21" ph="1"/>
      <c r="Q88" s="21" ph="1"/>
      <c r="R88" s="21" ph="1"/>
      <c r="S88" s="21" ph="1"/>
      <c r="T88" s="21" ph="1"/>
      <c r="U88" s="21" ph="1"/>
      <c r="V88" s="21" ph="1"/>
      <c r="W88" s="21" ph="1"/>
      <c r="X88" s="21" ph="1"/>
      <c r="Y88" s="21" ph="1"/>
      <c r="Z88" s="21" ph="1"/>
    </row>
    <row r="89" spans="1:26" s="21" customFormat="1" ht="24.75" customHeight="1" x14ac:dyDescent="0.2">
      <c r="A89" s="2"/>
      <c r="B89" s="47">
        <v>86</v>
      </c>
      <c r="C89" s="48" t="e">
        <f>VLOOKUP($B89,#REF!,2,FALSE)</f>
        <v>#REF!</v>
      </c>
      <c r="D89" s="48" t="e">
        <f>VLOOKUP($B89,#REF!,3,FALSE)</f>
        <v>#REF!</v>
      </c>
      <c r="E89" s="60" t="e">
        <f>VLOOKUP($B89,#REF!,5,FALSE)</f>
        <v>#REF!</v>
      </c>
      <c r="F89" s="60" t="e">
        <f>VLOOKUP($B89,#REF!,6,FALSE)</f>
        <v>#REF!</v>
      </c>
      <c r="G89" s="82" t="str">
        <f t="shared" si="2"/>
        <v>-</v>
      </c>
      <c r="H89" s="86" t="e">
        <f t="shared" si="3"/>
        <v>#REF!</v>
      </c>
      <c r="I89" s="49"/>
      <c r="J89" s="50" t="e">
        <f>VLOOKUP($B89,#REF!,13,FALSE)</f>
        <v>#REF!</v>
      </c>
      <c r="K89" s="51" t="e">
        <f>VLOOKUP($B89,#REF!,10,FALSE)</f>
        <v>#REF!</v>
      </c>
      <c r="L89" s="68" t="e">
        <f>VLOOKUP($B89,#REF!,17,FALSE)</f>
        <v>#REF!</v>
      </c>
      <c r="M89" s="46" t="str">
        <f>IFERROR(VLOOKUP($B89,#REF!,2,FALSE),"-")</f>
        <v>-</v>
      </c>
      <c r="N89" s="19"/>
    </row>
    <row r="90" spans="1:26" s="21" customFormat="1" ht="24.75" customHeight="1" x14ac:dyDescent="0.2">
      <c r="A90" s="2"/>
      <c r="B90" s="47">
        <v>87</v>
      </c>
      <c r="C90" s="48" t="e">
        <f>VLOOKUP($B90,#REF!,2,FALSE)</f>
        <v>#REF!</v>
      </c>
      <c r="D90" s="48" t="e">
        <f>VLOOKUP($B90,#REF!,3,FALSE)</f>
        <v>#REF!</v>
      </c>
      <c r="E90" s="60" t="e">
        <f>VLOOKUP($B90,#REF!,5,FALSE)</f>
        <v>#REF!</v>
      </c>
      <c r="F90" s="60" t="e">
        <f>VLOOKUP($B90,#REF!,6,FALSE)</f>
        <v>#REF!</v>
      </c>
      <c r="G90" s="82" t="str">
        <f t="shared" si="2"/>
        <v>-</v>
      </c>
      <c r="H90" s="86" t="e">
        <f t="shared" si="3"/>
        <v>#REF!</v>
      </c>
      <c r="I90" s="49"/>
      <c r="J90" s="50" t="e">
        <f>VLOOKUP($B90,#REF!,13,FALSE)</f>
        <v>#REF!</v>
      </c>
      <c r="K90" s="51" t="e">
        <f>VLOOKUP($B90,#REF!,10,FALSE)</f>
        <v>#REF!</v>
      </c>
      <c r="L90" s="68" t="e">
        <f>VLOOKUP($B90,#REF!,17,FALSE)</f>
        <v>#REF!</v>
      </c>
      <c r="M90" s="46" t="str">
        <f>IFERROR(VLOOKUP($B90,#REF!,2,FALSE),"-")</f>
        <v>-</v>
      </c>
      <c r="N90" s="19"/>
    </row>
    <row r="91" spans="1:26" ht="24.75" customHeight="1" x14ac:dyDescent="0.2">
      <c r="A91" s="2"/>
      <c r="B91" s="47">
        <v>88</v>
      </c>
      <c r="C91" s="48" t="e">
        <f>VLOOKUP($B91,#REF!,2,FALSE)</f>
        <v>#REF!</v>
      </c>
      <c r="D91" s="48" t="e">
        <f>VLOOKUP($B91,#REF!,3,FALSE)</f>
        <v>#REF!</v>
      </c>
      <c r="E91" s="60" t="e">
        <f>VLOOKUP($B91,#REF!,5,FALSE)</f>
        <v>#REF!</v>
      </c>
      <c r="F91" s="60" t="e">
        <f>VLOOKUP($B91,#REF!,6,FALSE)</f>
        <v>#REF!</v>
      </c>
      <c r="G91" s="82" t="str">
        <f t="shared" si="2"/>
        <v>-</v>
      </c>
      <c r="H91" s="86" t="e">
        <f t="shared" si="3"/>
        <v>#REF!</v>
      </c>
      <c r="I91" s="49"/>
      <c r="J91" s="50" t="e">
        <f>VLOOKUP($B91,#REF!,13,FALSE)</f>
        <v>#REF!</v>
      </c>
      <c r="K91" s="51" t="e">
        <f>VLOOKUP($B91,#REF!,10,FALSE)</f>
        <v>#REF!</v>
      </c>
      <c r="L91" s="68" t="e">
        <f>VLOOKUP($B91,#REF!,17,FALSE)</f>
        <v>#REF!</v>
      </c>
      <c r="M91" s="46" t="str">
        <f>IFERROR(VLOOKUP($B91,#REF!,2,FALSE),"-")</f>
        <v>-</v>
      </c>
      <c r="N91" s="19"/>
    </row>
    <row r="92" spans="1:26" ht="24.75" customHeight="1" x14ac:dyDescent="0.2">
      <c r="A92" s="2"/>
      <c r="B92" s="47">
        <v>89</v>
      </c>
      <c r="C92" s="48" t="e">
        <f>VLOOKUP($B92,#REF!,2,FALSE)</f>
        <v>#REF!</v>
      </c>
      <c r="D92" s="48" t="e">
        <f>VLOOKUP($B92,#REF!,3,FALSE)</f>
        <v>#REF!</v>
      </c>
      <c r="E92" s="60" t="e">
        <f>VLOOKUP($B92,#REF!,5,FALSE)</f>
        <v>#REF!</v>
      </c>
      <c r="F92" s="60" t="e">
        <f>VLOOKUP($B92,#REF!,6,FALSE)</f>
        <v>#REF!</v>
      </c>
      <c r="G92" s="82" t="str">
        <f t="shared" si="2"/>
        <v>-</v>
      </c>
      <c r="H92" s="86" t="e">
        <f t="shared" si="3"/>
        <v>#REF!</v>
      </c>
      <c r="I92" s="49"/>
      <c r="J92" s="50" t="e">
        <f>VLOOKUP($B92,#REF!,13,FALSE)</f>
        <v>#REF!</v>
      </c>
      <c r="K92" s="51" t="e">
        <f>VLOOKUP($B92,#REF!,10,FALSE)</f>
        <v>#REF!</v>
      </c>
      <c r="L92" s="68" t="e">
        <f>VLOOKUP($B92,#REF!,17,FALSE)</f>
        <v>#REF!</v>
      </c>
      <c r="M92" s="46" t="str">
        <f>IFERROR(VLOOKUP($B92,#REF!,2,FALSE),"-")</f>
        <v>-</v>
      </c>
      <c r="N92" s="19"/>
    </row>
    <row r="93" spans="1:26" ht="24.75" customHeight="1" x14ac:dyDescent="0.2">
      <c r="A93" s="2"/>
      <c r="B93" s="47">
        <v>90</v>
      </c>
      <c r="C93" s="48" t="e">
        <f>VLOOKUP($B93,#REF!,2,FALSE)</f>
        <v>#REF!</v>
      </c>
      <c r="D93" s="48" t="e">
        <f>VLOOKUP($B93,#REF!,3,FALSE)</f>
        <v>#REF!</v>
      </c>
      <c r="E93" s="60" t="e">
        <f>VLOOKUP($B93,#REF!,5,FALSE)</f>
        <v>#REF!</v>
      </c>
      <c r="F93" s="60" t="e">
        <f>VLOOKUP($B93,#REF!,6,FALSE)</f>
        <v>#REF!</v>
      </c>
      <c r="G93" s="82" t="str">
        <f t="shared" si="2"/>
        <v>-</v>
      </c>
      <c r="H93" s="86" t="e">
        <f t="shared" si="3"/>
        <v>#REF!</v>
      </c>
      <c r="I93" s="49"/>
      <c r="J93" s="50" t="e">
        <f>VLOOKUP($B93,#REF!,13,FALSE)</f>
        <v>#REF!</v>
      </c>
      <c r="K93" s="51" t="e">
        <f>VLOOKUP($B93,#REF!,10,FALSE)</f>
        <v>#REF!</v>
      </c>
      <c r="L93" s="68" t="e">
        <f>VLOOKUP($B93,#REF!,17,FALSE)</f>
        <v>#REF!</v>
      </c>
      <c r="M93" s="46" t="str">
        <f>IFERROR(VLOOKUP($B93,#REF!,2,FALSE),"-")</f>
        <v>-</v>
      </c>
      <c r="N93" s="19"/>
    </row>
    <row r="94" spans="1:26" ht="24.75" customHeight="1" x14ac:dyDescent="0.2">
      <c r="A94" s="2"/>
      <c r="B94" s="47">
        <v>91</v>
      </c>
      <c r="C94" s="48" t="e">
        <f>VLOOKUP($B94,#REF!,2,FALSE)</f>
        <v>#REF!</v>
      </c>
      <c r="D94" s="48" t="e">
        <f>VLOOKUP($B94,#REF!,3,FALSE)</f>
        <v>#REF!</v>
      </c>
      <c r="E94" s="60" t="e">
        <f>VLOOKUP($B94,#REF!,5,FALSE)</f>
        <v>#REF!</v>
      </c>
      <c r="F94" s="60" t="e">
        <f>VLOOKUP($B94,#REF!,6,FALSE)</f>
        <v>#REF!</v>
      </c>
      <c r="G94" s="82" t="str">
        <f t="shared" si="2"/>
        <v>-</v>
      </c>
      <c r="H94" s="86" t="e">
        <f t="shared" si="3"/>
        <v>#REF!</v>
      </c>
      <c r="I94" s="49"/>
      <c r="J94" s="50" t="e">
        <f>VLOOKUP($B94,#REF!,13,FALSE)</f>
        <v>#REF!</v>
      </c>
      <c r="K94" s="51" t="e">
        <f>VLOOKUP($B94,#REF!,10,FALSE)</f>
        <v>#REF!</v>
      </c>
      <c r="L94" s="68" t="e">
        <f>VLOOKUP($B94,#REF!,17,FALSE)</f>
        <v>#REF!</v>
      </c>
      <c r="M94" s="46" t="str">
        <f>IFERROR(VLOOKUP($B94,#REF!,2,FALSE),"-")</f>
        <v>-</v>
      </c>
      <c r="N94" s="19"/>
    </row>
    <row r="95" spans="1:26" ht="24.75" customHeight="1" x14ac:dyDescent="0.2">
      <c r="A95" s="2"/>
      <c r="B95" s="47">
        <v>92</v>
      </c>
      <c r="C95" s="48" t="e">
        <f>VLOOKUP($B95,#REF!,2,FALSE)</f>
        <v>#REF!</v>
      </c>
      <c r="D95" s="48" t="e">
        <f>VLOOKUP($B95,#REF!,3,FALSE)</f>
        <v>#REF!</v>
      </c>
      <c r="E95" s="60" t="e">
        <f>VLOOKUP($B95,#REF!,5,FALSE)</f>
        <v>#REF!</v>
      </c>
      <c r="F95" s="60" t="e">
        <f>VLOOKUP($B95,#REF!,6,FALSE)</f>
        <v>#REF!</v>
      </c>
      <c r="G95" s="82" t="str">
        <f t="shared" si="2"/>
        <v>-</v>
      </c>
      <c r="H95" s="86" t="e">
        <f t="shared" si="3"/>
        <v>#REF!</v>
      </c>
      <c r="I95" s="49"/>
      <c r="J95" s="50" t="e">
        <f>VLOOKUP($B95,#REF!,13,FALSE)</f>
        <v>#REF!</v>
      </c>
      <c r="K95" s="51" t="e">
        <f>VLOOKUP($B95,#REF!,10,FALSE)</f>
        <v>#REF!</v>
      </c>
      <c r="L95" s="68" t="e">
        <f>VLOOKUP($B95,#REF!,17,FALSE)</f>
        <v>#REF!</v>
      </c>
      <c r="M95" s="46" t="str">
        <f>IFERROR(VLOOKUP($B95,#REF!,2,FALSE),"-")</f>
        <v>-</v>
      </c>
      <c r="N95" s="19"/>
    </row>
    <row r="96" spans="1:26" ht="24.75" customHeight="1" x14ac:dyDescent="0.2">
      <c r="A96" s="2"/>
      <c r="B96" s="47">
        <v>93</v>
      </c>
      <c r="C96" s="48" t="e">
        <f>VLOOKUP($B96,#REF!,2,FALSE)</f>
        <v>#REF!</v>
      </c>
      <c r="D96" s="48" t="e">
        <f>VLOOKUP($B96,#REF!,3,FALSE)</f>
        <v>#REF!</v>
      </c>
      <c r="E96" s="60" t="e">
        <f>VLOOKUP($B96,#REF!,5,FALSE)</f>
        <v>#REF!</v>
      </c>
      <c r="F96" s="60" t="e">
        <f>VLOOKUP($B96,#REF!,6,FALSE)</f>
        <v>#REF!</v>
      </c>
      <c r="G96" s="82" t="str">
        <f t="shared" si="2"/>
        <v>-</v>
      </c>
      <c r="H96" s="86" t="e">
        <f t="shared" si="3"/>
        <v>#REF!</v>
      </c>
      <c r="I96" s="49"/>
      <c r="J96" s="50" t="e">
        <f>VLOOKUP($B96,#REF!,13,FALSE)</f>
        <v>#REF!</v>
      </c>
      <c r="K96" s="51" t="e">
        <f>VLOOKUP($B96,#REF!,10,FALSE)</f>
        <v>#REF!</v>
      </c>
      <c r="L96" s="68" t="e">
        <f>VLOOKUP($B96,#REF!,17,FALSE)</f>
        <v>#REF!</v>
      </c>
      <c r="M96" s="46" t="str">
        <f>IFERROR(VLOOKUP($B96,#REF!,2,FALSE),"-")</f>
        <v>-</v>
      </c>
      <c r="N96" s="19"/>
    </row>
    <row r="97" spans="1:14" ht="24.75" customHeight="1" x14ac:dyDescent="0.2">
      <c r="A97" s="2"/>
      <c r="B97" s="47">
        <v>94</v>
      </c>
      <c r="C97" s="48" t="e">
        <f>VLOOKUP($B97,#REF!,2,FALSE)</f>
        <v>#REF!</v>
      </c>
      <c r="D97" s="48" t="e">
        <f>VLOOKUP($B97,#REF!,3,FALSE)</f>
        <v>#REF!</v>
      </c>
      <c r="E97" s="60" t="e">
        <f>VLOOKUP($B97,#REF!,5,FALSE)</f>
        <v>#REF!</v>
      </c>
      <c r="F97" s="60" t="e">
        <f>VLOOKUP($B97,#REF!,6,FALSE)</f>
        <v>#REF!</v>
      </c>
      <c r="G97" s="82" t="str">
        <f t="shared" si="2"/>
        <v>-</v>
      </c>
      <c r="H97" s="86" t="e">
        <f t="shared" si="3"/>
        <v>#REF!</v>
      </c>
      <c r="I97" s="49"/>
      <c r="J97" s="50" t="e">
        <f>VLOOKUP($B97,#REF!,13,FALSE)</f>
        <v>#REF!</v>
      </c>
      <c r="K97" s="51" t="e">
        <f>VLOOKUP($B97,#REF!,10,FALSE)</f>
        <v>#REF!</v>
      </c>
      <c r="L97" s="68" t="e">
        <f>VLOOKUP($B97,#REF!,17,FALSE)</f>
        <v>#REF!</v>
      </c>
      <c r="M97" s="46" t="str">
        <f>IFERROR(VLOOKUP($B97,#REF!,2,FALSE),"-")</f>
        <v>-</v>
      </c>
      <c r="N97" s="19"/>
    </row>
    <row r="98" spans="1:14" ht="24.75" customHeight="1" x14ac:dyDescent="0.2">
      <c r="A98" s="2"/>
      <c r="B98" s="47">
        <v>95</v>
      </c>
      <c r="C98" s="48" t="e">
        <f>VLOOKUP($B98,#REF!,2,FALSE)</f>
        <v>#REF!</v>
      </c>
      <c r="D98" s="48" t="e">
        <f>VLOOKUP($B98,#REF!,3,FALSE)</f>
        <v>#REF!</v>
      </c>
      <c r="E98" s="60" t="e">
        <f>VLOOKUP($B98,#REF!,5,FALSE)</f>
        <v>#REF!</v>
      </c>
      <c r="F98" s="60" t="e">
        <f>VLOOKUP($B98,#REF!,6,FALSE)</f>
        <v>#REF!</v>
      </c>
      <c r="G98" s="82" t="str">
        <f t="shared" si="2"/>
        <v>-</v>
      </c>
      <c r="H98" s="86" t="e">
        <f t="shared" si="3"/>
        <v>#REF!</v>
      </c>
      <c r="I98" s="49"/>
      <c r="J98" s="50" t="e">
        <f>VLOOKUP($B98,#REF!,13,FALSE)</f>
        <v>#REF!</v>
      </c>
      <c r="K98" s="51" t="e">
        <f>VLOOKUP($B98,#REF!,10,FALSE)</f>
        <v>#REF!</v>
      </c>
      <c r="L98" s="68" t="e">
        <f>VLOOKUP($B98,#REF!,17,FALSE)</f>
        <v>#REF!</v>
      </c>
      <c r="M98" s="46" t="str">
        <f>IFERROR(VLOOKUP($B98,#REF!,2,FALSE),"-")</f>
        <v>-</v>
      </c>
      <c r="N98" s="19"/>
    </row>
    <row r="99" spans="1:14" ht="24.75" customHeight="1" x14ac:dyDescent="0.2">
      <c r="A99" s="2"/>
      <c r="B99" s="47">
        <v>96</v>
      </c>
      <c r="C99" s="48" t="e">
        <f>VLOOKUP($B99,#REF!,2,FALSE)</f>
        <v>#REF!</v>
      </c>
      <c r="D99" s="48" t="e">
        <f>VLOOKUP($B99,#REF!,3,FALSE)</f>
        <v>#REF!</v>
      </c>
      <c r="E99" s="60" t="e">
        <f>VLOOKUP($B99,#REF!,5,FALSE)</f>
        <v>#REF!</v>
      </c>
      <c r="F99" s="60" t="e">
        <f>VLOOKUP($B99,#REF!,6,FALSE)</f>
        <v>#REF!</v>
      </c>
      <c r="G99" s="82" t="str">
        <f t="shared" si="2"/>
        <v>-</v>
      </c>
      <c r="H99" s="86" t="e">
        <f t="shared" si="3"/>
        <v>#REF!</v>
      </c>
      <c r="I99" s="49"/>
      <c r="J99" s="50" t="e">
        <f>VLOOKUP($B99,#REF!,13,FALSE)</f>
        <v>#REF!</v>
      </c>
      <c r="K99" s="51" t="e">
        <f>VLOOKUP($B99,#REF!,10,FALSE)</f>
        <v>#REF!</v>
      </c>
      <c r="L99" s="68" t="e">
        <f>VLOOKUP($B99,#REF!,17,FALSE)</f>
        <v>#REF!</v>
      </c>
      <c r="M99" s="46" t="str">
        <f>IFERROR(VLOOKUP($B99,#REF!,2,FALSE),"-")</f>
        <v>-</v>
      </c>
      <c r="N99" s="19"/>
    </row>
    <row r="100" spans="1:14" ht="24.75" customHeight="1" x14ac:dyDescent="0.2">
      <c r="A100" s="2"/>
      <c r="B100" s="47">
        <v>97</v>
      </c>
      <c r="C100" s="48" t="e">
        <f>VLOOKUP($B100,#REF!,2,FALSE)</f>
        <v>#REF!</v>
      </c>
      <c r="D100" s="48" t="e">
        <f>VLOOKUP($B100,#REF!,3,FALSE)</f>
        <v>#REF!</v>
      </c>
      <c r="E100" s="60" t="e">
        <f>VLOOKUP($B100,#REF!,5,FALSE)</f>
        <v>#REF!</v>
      </c>
      <c r="F100" s="60" t="e">
        <f>VLOOKUP($B100,#REF!,6,FALSE)</f>
        <v>#REF!</v>
      </c>
      <c r="G100" s="82" t="str">
        <f t="shared" si="2"/>
        <v>-</v>
      </c>
      <c r="H100" s="86" t="e">
        <f t="shared" si="3"/>
        <v>#REF!</v>
      </c>
      <c r="I100" s="49"/>
      <c r="J100" s="50" t="e">
        <f>VLOOKUP($B100,#REF!,13,FALSE)</f>
        <v>#REF!</v>
      </c>
      <c r="K100" s="51" t="e">
        <f>VLOOKUP($B100,#REF!,10,FALSE)</f>
        <v>#REF!</v>
      </c>
      <c r="L100" s="68" t="e">
        <f>VLOOKUP($B100,#REF!,17,FALSE)</f>
        <v>#REF!</v>
      </c>
      <c r="M100" s="46" t="str">
        <f>IFERROR(VLOOKUP($B100,#REF!,2,FALSE),"-")</f>
        <v>-</v>
      </c>
      <c r="N100" s="19"/>
    </row>
    <row r="101" spans="1:14" ht="24.75" customHeight="1" x14ac:dyDescent="0.2">
      <c r="A101" s="2"/>
      <c r="B101" s="47">
        <v>98</v>
      </c>
      <c r="C101" s="48" t="e">
        <f>VLOOKUP($B101,#REF!,2,FALSE)</f>
        <v>#REF!</v>
      </c>
      <c r="D101" s="48" t="e">
        <f>VLOOKUP($B101,#REF!,3,FALSE)</f>
        <v>#REF!</v>
      </c>
      <c r="E101" s="60" t="e">
        <f>VLOOKUP($B101,#REF!,5,FALSE)</f>
        <v>#REF!</v>
      </c>
      <c r="F101" s="60" t="e">
        <f>VLOOKUP($B101,#REF!,6,FALSE)</f>
        <v>#REF!</v>
      </c>
      <c r="G101" s="82" t="str">
        <f t="shared" si="2"/>
        <v>-</v>
      </c>
      <c r="H101" s="86" t="e">
        <f t="shared" si="3"/>
        <v>#REF!</v>
      </c>
      <c r="I101" s="49"/>
      <c r="J101" s="50" t="e">
        <f>VLOOKUP($B101,#REF!,13,FALSE)</f>
        <v>#REF!</v>
      </c>
      <c r="K101" s="51" t="e">
        <f>VLOOKUP($B101,#REF!,10,FALSE)</f>
        <v>#REF!</v>
      </c>
      <c r="L101" s="68" t="e">
        <f>VLOOKUP($B101,#REF!,17,FALSE)</f>
        <v>#REF!</v>
      </c>
      <c r="M101" s="46" t="str">
        <f>IFERROR(VLOOKUP($B101,#REF!,2,FALSE),"-")</f>
        <v>-</v>
      </c>
      <c r="N101" s="19"/>
    </row>
    <row r="102" spans="1:14" ht="24.75" customHeight="1" x14ac:dyDescent="0.2">
      <c r="A102" s="2"/>
      <c r="B102" s="47">
        <v>99</v>
      </c>
      <c r="C102" s="48" t="e">
        <f>VLOOKUP($B102,#REF!,2,FALSE)</f>
        <v>#REF!</v>
      </c>
      <c r="D102" s="48" t="e">
        <f>VLOOKUP($B102,#REF!,3,FALSE)</f>
        <v>#REF!</v>
      </c>
      <c r="E102" s="60" t="e">
        <f>VLOOKUP($B102,#REF!,5,FALSE)</f>
        <v>#REF!</v>
      </c>
      <c r="F102" s="60" t="e">
        <f>VLOOKUP($B102,#REF!,6,FALSE)</f>
        <v>#REF!</v>
      </c>
      <c r="G102" s="82" t="str">
        <f t="shared" si="2"/>
        <v>-</v>
      </c>
      <c r="H102" s="86" t="e">
        <f t="shared" si="3"/>
        <v>#REF!</v>
      </c>
      <c r="I102" s="49"/>
      <c r="J102" s="50" t="e">
        <f>VLOOKUP($B102,#REF!,13,FALSE)</f>
        <v>#REF!</v>
      </c>
      <c r="K102" s="51" t="e">
        <f>VLOOKUP($B102,#REF!,10,FALSE)</f>
        <v>#REF!</v>
      </c>
      <c r="L102" s="68" t="e">
        <f>VLOOKUP($B102,#REF!,17,FALSE)</f>
        <v>#REF!</v>
      </c>
      <c r="M102" s="46" t="str">
        <f>IFERROR(VLOOKUP($B102,#REF!,2,FALSE),"-")</f>
        <v>-</v>
      </c>
      <c r="N102" s="19"/>
    </row>
    <row r="103" spans="1:14" ht="24.75" customHeight="1" x14ac:dyDescent="0.2">
      <c r="A103" s="2"/>
      <c r="B103" s="47">
        <v>100</v>
      </c>
      <c r="C103" s="48" t="e">
        <f>VLOOKUP($B103,#REF!,2,FALSE)</f>
        <v>#REF!</v>
      </c>
      <c r="D103" s="48" t="e">
        <f>VLOOKUP($B103,#REF!,3,FALSE)</f>
        <v>#REF!</v>
      </c>
      <c r="E103" s="60" t="e">
        <f>VLOOKUP($B103,#REF!,5,FALSE)</f>
        <v>#REF!</v>
      </c>
      <c r="F103" s="60" t="e">
        <f>VLOOKUP($B103,#REF!,6,FALSE)</f>
        <v>#REF!</v>
      </c>
      <c r="G103" s="82" t="str">
        <f t="shared" si="2"/>
        <v>-</v>
      </c>
      <c r="H103" s="86" t="e">
        <f t="shared" si="3"/>
        <v>#REF!</v>
      </c>
      <c r="I103" s="49"/>
      <c r="J103" s="50" t="e">
        <f>VLOOKUP($B103,#REF!,13,FALSE)</f>
        <v>#REF!</v>
      </c>
      <c r="K103" s="51" t="e">
        <f>VLOOKUP($B103,#REF!,10,FALSE)</f>
        <v>#REF!</v>
      </c>
      <c r="L103" s="68" t="e">
        <f>VLOOKUP($B103,#REF!,17,FALSE)</f>
        <v>#REF!</v>
      </c>
      <c r="M103" s="46" t="str">
        <f>IFERROR(VLOOKUP($B103,#REF!,2,FALSE),"-")</f>
        <v>-</v>
      </c>
      <c r="N103" s="19"/>
    </row>
    <row r="104" spans="1:14" ht="24.75" customHeight="1" x14ac:dyDescent="0.2">
      <c r="A104" s="2"/>
      <c r="B104" s="47">
        <v>101</v>
      </c>
      <c r="C104" s="48" t="e">
        <f>VLOOKUP($B104,#REF!,2,FALSE)</f>
        <v>#REF!</v>
      </c>
      <c r="D104" s="48" t="e">
        <f>VLOOKUP($B104,#REF!,3,FALSE)</f>
        <v>#REF!</v>
      </c>
      <c r="E104" s="60" t="e">
        <f>VLOOKUP($B104,#REF!,5,FALSE)</f>
        <v>#REF!</v>
      </c>
      <c r="F104" s="60" t="e">
        <f>VLOOKUP($B104,#REF!,6,FALSE)</f>
        <v>#REF!</v>
      </c>
      <c r="G104" s="82" t="str">
        <f t="shared" si="2"/>
        <v>-</v>
      </c>
      <c r="H104" s="86" t="e">
        <f t="shared" si="3"/>
        <v>#REF!</v>
      </c>
      <c r="I104" s="49"/>
      <c r="J104" s="50" t="e">
        <f>VLOOKUP($B104,#REF!,13,FALSE)</f>
        <v>#REF!</v>
      </c>
      <c r="K104" s="51" t="e">
        <f>VLOOKUP($B104,#REF!,10,FALSE)</f>
        <v>#REF!</v>
      </c>
      <c r="L104" s="68" t="e">
        <f>VLOOKUP($B104,#REF!,17,FALSE)</f>
        <v>#REF!</v>
      </c>
      <c r="M104" s="46" t="str">
        <f>IFERROR(VLOOKUP($B104,#REF!,2,FALSE),"-")</f>
        <v>-</v>
      </c>
      <c r="N104" s="19"/>
    </row>
    <row r="105" spans="1:14" ht="24.75" customHeight="1" x14ac:dyDescent="0.2">
      <c r="A105" s="2"/>
      <c r="B105" s="47">
        <v>102</v>
      </c>
      <c r="C105" s="48" t="e">
        <f>VLOOKUP($B105,#REF!,2,FALSE)</f>
        <v>#REF!</v>
      </c>
      <c r="D105" s="48" t="e">
        <f>VLOOKUP($B105,#REF!,3,FALSE)</f>
        <v>#REF!</v>
      </c>
      <c r="E105" s="60" t="e">
        <f>VLOOKUP($B105,#REF!,5,FALSE)</f>
        <v>#REF!</v>
      </c>
      <c r="F105" s="60" t="e">
        <f>VLOOKUP($B105,#REF!,6,FALSE)</f>
        <v>#REF!</v>
      </c>
      <c r="G105" s="82" t="str">
        <f t="shared" si="2"/>
        <v>-</v>
      </c>
      <c r="H105" s="86" t="e">
        <f t="shared" si="3"/>
        <v>#REF!</v>
      </c>
      <c r="I105" s="49"/>
      <c r="J105" s="50" t="e">
        <f>VLOOKUP($B105,#REF!,13,FALSE)</f>
        <v>#REF!</v>
      </c>
      <c r="K105" s="51" t="e">
        <f>VLOOKUP($B105,#REF!,10,FALSE)</f>
        <v>#REF!</v>
      </c>
      <c r="L105" s="68" t="e">
        <f>VLOOKUP($B105,#REF!,17,FALSE)</f>
        <v>#REF!</v>
      </c>
      <c r="M105" s="46" t="str">
        <f>IFERROR(VLOOKUP($B105,#REF!,2,FALSE),"-")</f>
        <v>-</v>
      </c>
      <c r="N105" s="19"/>
    </row>
    <row r="106" spans="1:14" ht="24.75" customHeight="1" x14ac:dyDescent="0.2">
      <c r="A106" s="2"/>
      <c r="B106" s="47">
        <v>103</v>
      </c>
      <c r="C106" s="48" t="e">
        <f>VLOOKUP($B106,#REF!,2,FALSE)</f>
        <v>#REF!</v>
      </c>
      <c r="D106" s="48" t="e">
        <f>VLOOKUP($B106,#REF!,3,FALSE)</f>
        <v>#REF!</v>
      </c>
      <c r="E106" s="60" t="e">
        <f>VLOOKUP($B106,#REF!,5,FALSE)</f>
        <v>#REF!</v>
      </c>
      <c r="F106" s="60" t="e">
        <f>VLOOKUP($B106,#REF!,6,FALSE)</f>
        <v>#REF!</v>
      </c>
      <c r="G106" s="82" t="str">
        <f t="shared" si="2"/>
        <v>-</v>
      </c>
      <c r="H106" s="86" t="e">
        <f t="shared" si="3"/>
        <v>#REF!</v>
      </c>
      <c r="I106" s="49"/>
      <c r="J106" s="50" t="e">
        <f>VLOOKUP($B106,#REF!,13,FALSE)</f>
        <v>#REF!</v>
      </c>
      <c r="K106" s="51" t="e">
        <f>VLOOKUP($B106,#REF!,10,FALSE)</f>
        <v>#REF!</v>
      </c>
      <c r="L106" s="68" t="e">
        <f>VLOOKUP($B106,#REF!,17,FALSE)</f>
        <v>#REF!</v>
      </c>
      <c r="M106" s="46" t="str">
        <f>IFERROR(VLOOKUP($B106,#REF!,2,FALSE),"-")</f>
        <v>-</v>
      </c>
      <c r="N106" s="19"/>
    </row>
    <row r="107" spans="1:14" ht="24.75" customHeight="1" x14ac:dyDescent="0.2">
      <c r="A107" s="2"/>
      <c r="B107" s="47">
        <v>104</v>
      </c>
      <c r="C107" s="48" t="e">
        <f>VLOOKUP($B107,#REF!,2,FALSE)</f>
        <v>#REF!</v>
      </c>
      <c r="D107" s="48" t="e">
        <f>VLOOKUP($B107,#REF!,3,FALSE)</f>
        <v>#REF!</v>
      </c>
      <c r="E107" s="60" t="e">
        <f>VLOOKUP($B107,#REF!,5,FALSE)</f>
        <v>#REF!</v>
      </c>
      <c r="F107" s="60" t="e">
        <f>VLOOKUP($B107,#REF!,6,FALSE)</f>
        <v>#REF!</v>
      </c>
      <c r="G107" s="82" t="str">
        <f t="shared" si="2"/>
        <v>-</v>
      </c>
      <c r="H107" s="86" t="e">
        <f t="shared" si="3"/>
        <v>#REF!</v>
      </c>
      <c r="I107" s="49"/>
      <c r="J107" s="50" t="e">
        <f>VLOOKUP($B107,#REF!,13,FALSE)</f>
        <v>#REF!</v>
      </c>
      <c r="K107" s="51" t="e">
        <f>VLOOKUP($B107,#REF!,10,FALSE)</f>
        <v>#REF!</v>
      </c>
      <c r="L107" s="68" t="e">
        <f>VLOOKUP($B107,#REF!,17,FALSE)</f>
        <v>#REF!</v>
      </c>
      <c r="M107" s="46" t="str">
        <f>IFERROR(VLOOKUP($B107,#REF!,2,FALSE),"-")</f>
        <v>-</v>
      </c>
      <c r="N107" s="19"/>
    </row>
    <row r="108" spans="1:14" ht="24.75" customHeight="1" x14ac:dyDescent="0.2">
      <c r="A108" s="2"/>
      <c r="B108" s="47">
        <v>105</v>
      </c>
      <c r="C108" s="48" t="e">
        <f>VLOOKUP($B108,#REF!,2,FALSE)</f>
        <v>#REF!</v>
      </c>
      <c r="D108" s="48" t="e">
        <f>VLOOKUP($B108,#REF!,3,FALSE)</f>
        <v>#REF!</v>
      </c>
      <c r="E108" s="60" t="e">
        <f>VLOOKUP($B108,#REF!,5,FALSE)</f>
        <v>#REF!</v>
      </c>
      <c r="F108" s="60" t="e">
        <f>VLOOKUP($B108,#REF!,6,FALSE)</f>
        <v>#REF!</v>
      </c>
      <c r="G108" s="82" t="str">
        <f t="shared" si="2"/>
        <v>-</v>
      </c>
      <c r="H108" s="86" t="e">
        <f t="shared" si="3"/>
        <v>#REF!</v>
      </c>
      <c r="I108" s="49"/>
      <c r="J108" s="50" t="e">
        <f>VLOOKUP($B108,#REF!,13,FALSE)</f>
        <v>#REF!</v>
      </c>
      <c r="K108" s="51" t="e">
        <f>VLOOKUP($B108,#REF!,10,FALSE)</f>
        <v>#REF!</v>
      </c>
      <c r="L108" s="68" t="e">
        <f>VLOOKUP($B108,#REF!,17,FALSE)</f>
        <v>#REF!</v>
      </c>
      <c r="M108" s="46" t="str">
        <f>IFERROR(VLOOKUP($B108,#REF!,2,FALSE),"-")</f>
        <v>-</v>
      </c>
      <c r="N108" s="19"/>
    </row>
    <row r="109" spans="1:14" ht="24.75" customHeight="1" x14ac:dyDescent="0.2">
      <c r="A109" s="2"/>
      <c r="B109" s="47">
        <v>106</v>
      </c>
      <c r="C109" s="48" t="e">
        <f>VLOOKUP($B109,#REF!,2,FALSE)</f>
        <v>#REF!</v>
      </c>
      <c r="D109" s="48" t="e">
        <f>VLOOKUP($B109,#REF!,3,FALSE)</f>
        <v>#REF!</v>
      </c>
      <c r="E109" s="60" t="e">
        <f>VLOOKUP($B109,#REF!,5,FALSE)</f>
        <v>#REF!</v>
      </c>
      <c r="F109" s="60" t="e">
        <f>VLOOKUP($B109,#REF!,6,FALSE)</f>
        <v>#REF!</v>
      </c>
      <c r="G109" s="82" t="str">
        <f t="shared" si="2"/>
        <v>-</v>
      </c>
      <c r="H109" s="86" t="e">
        <f t="shared" si="3"/>
        <v>#REF!</v>
      </c>
      <c r="I109" s="49"/>
      <c r="J109" s="50" t="e">
        <f>VLOOKUP($B109,#REF!,13,FALSE)</f>
        <v>#REF!</v>
      </c>
      <c r="K109" s="51" t="e">
        <f>VLOOKUP($B109,#REF!,10,FALSE)</f>
        <v>#REF!</v>
      </c>
      <c r="L109" s="68" t="e">
        <f>VLOOKUP($B109,#REF!,17,FALSE)</f>
        <v>#REF!</v>
      </c>
      <c r="M109" s="46" t="str">
        <f>IFERROR(VLOOKUP($B109,#REF!,2,FALSE),"-")</f>
        <v>-</v>
      </c>
      <c r="N109" s="19"/>
    </row>
    <row r="110" spans="1:14" ht="24.75" customHeight="1" x14ac:dyDescent="0.2">
      <c r="A110" s="2"/>
      <c r="B110" s="47">
        <v>107</v>
      </c>
      <c r="C110" s="48" t="e">
        <f>VLOOKUP($B110,#REF!,2,FALSE)</f>
        <v>#REF!</v>
      </c>
      <c r="D110" s="48" t="e">
        <f>VLOOKUP($B110,#REF!,3,FALSE)</f>
        <v>#REF!</v>
      </c>
      <c r="E110" s="60" t="e">
        <f>VLOOKUP($B110,#REF!,5,FALSE)</f>
        <v>#REF!</v>
      </c>
      <c r="F110" s="60" t="e">
        <f>VLOOKUP($B110,#REF!,6,FALSE)</f>
        <v>#REF!</v>
      </c>
      <c r="G110" s="82" t="str">
        <f t="shared" si="2"/>
        <v>-</v>
      </c>
      <c r="H110" s="86" t="e">
        <f t="shared" si="3"/>
        <v>#REF!</v>
      </c>
      <c r="I110" s="49"/>
      <c r="J110" s="50" t="e">
        <f>VLOOKUP($B110,#REF!,13,FALSE)</f>
        <v>#REF!</v>
      </c>
      <c r="K110" s="51" t="e">
        <f>VLOOKUP($B110,#REF!,10,FALSE)</f>
        <v>#REF!</v>
      </c>
      <c r="L110" s="68" t="e">
        <f>VLOOKUP($B110,#REF!,17,FALSE)</f>
        <v>#REF!</v>
      </c>
      <c r="M110" s="46" t="str">
        <f>IFERROR(VLOOKUP($B110,#REF!,2,FALSE),"-")</f>
        <v>-</v>
      </c>
      <c r="N110" s="19"/>
    </row>
    <row r="111" spans="1:14" ht="24.75" customHeight="1" x14ac:dyDescent="0.2">
      <c r="A111" s="2"/>
      <c r="B111" s="47">
        <v>108</v>
      </c>
      <c r="C111" s="48" t="e">
        <f>VLOOKUP($B111,#REF!,2,FALSE)</f>
        <v>#REF!</v>
      </c>
      <c r="D111" s="48" t="e">
        <f>VLOOKUP($B111,#REF!,3,FALSE)</f>
        <v>#REF!</v>
      </c>
      <c r="E111" s="60" t="e">
        <f>VLOOKUP($B111,#REF!,5,FALSE)</f>
        <v>#REF!</v>
      </c>
      <c r="F111" s="60" t="e">
        <f>VLOOKUP($B111,#REF!,6,FALSE)</f>
        <v>#REF!</v>
      </c>
      <c r="G111" s="82" t="str">
        <f t="shared" si="2"/>
        <v>-</v>
      </c>
      <c r="H111" s="86" t="e">
        <f t="shared" si="3"/>
        <v>#REF!</v>
      </c>
      <c r="I111" s="49"/>
      <c r="J111" s="50" t="e">
        <f>VLOOKUP($B111,#REF!,13,FALSE)</f>
        <v>#REF!</v>
      </c>
      <c r="K111" s="51" t="e">
        <f>VLOOKUP($B111,#REF!,10,FALSE)</f>
        <v>#REF!</v>
      </c>
      <c r="L111" s="68" t="e">
        <f>VLOOKUP($B111,#REF!,17,FALSE)</f>
        <v>#REF!</v>
      </c>
      <c r="M111" s="46" t="str">
        <f>IFERROR(VLOOKUP($B111,#REF!,2,FALSE),"-")</f>
        <v>-</v>
      </c>
      <c r="N111" s="19"/>
    </row>
    <row r="112" spans="1:14" ht="24.75" customHeight="1" x14ac:dyDescent="0.2">
      <c r="A112" s="2"/>
      <c r="B112" s="47">
        <v>109</v>
      </c>
      <c r="C112" s="48" t="e">
        <f>VLOOKUP($B112,#REF!,2,FALSE)</f>
        <v>#REF!</v>
      </c>
      <c r="D112" s="48" t="e">
        <f>VLOOKUP($B112,#REF!,3,FALSE)</f>
        <v>#REF!</v>
      </c>
      <c r="E112" s="60" t="e">
        <f>VLOOKUP($B112,#REF!,5,FALSE)</f>
        <v>#REF!</v>
      </c>
      <c r="F112" s="60" t="e">
        <f>VLOOKUP($B112,#REF!,6,FALSE)</f>
        <v>#REF!</v>
      </c>
      <c r="G112" s="82" t="str">
        <f t="shared" si="2"/>
        <v>-</v>
      </c>
      <c r="H112" s="86" t="e">
        <f t="shared" si="3"/>
        <v>#REF!</v>
      </c>
      <c r="I112" s="49"/>
      <c r="J112" s="50" t="e">
        <f>VLOOKUP($B112,#REF!,13,FALSE)</f>
        <v>#REF!</v>
      </c>
      <c r="K112" s="51" t="e">
        <f>VLOOKUP($B112,#REF!,10,FALSE)</f>
        <v>#REF!</v>
      </c>
      <c r="L112" s="68" t="e">
        <f>VLOOKUP($B112,#REF!,17,FALSE)</f>
        <v>#REF!</v>
      </c>
      <c r="M112" s="46" t="str">
        <f>IFERROR(VLOOKUP($B112,#REF!,2,FALSE),"-")</f>
        <v>-</v>
      </c>
      <c r="N112" s="19"/>
    </row>
    <row r="113" spans="1:14" ht="24.75" customHeight="1" x14ac:dyDescent="0.2">
      <c r="A113" s="2"/>
      <c r="B113" s="47">
        <v>110</v>
      </c>
      <c r="C113" s="48" t="e">
        <f>VLOOKUP($B113,#REF!,2,FALSE)</f>
        <v>#REF!</v>
      </c>
      <c r="D113" s="48" t="e">
        <f>VLOOKUP($B113,#REF!,3,FALSE)</f>
        <v>#REF!</v>
      </c>
      <c r="E113" s="60" t="e">
        <f>VLOOKUP($B113,#REF!,5,FALSE)</f>
        <v>#REF!</v>
      </c>
      <c r="F113" s="60" t="e">
        <f>VLOOKUP($B113,#REF!,6,FALSE)</f>
        <v>#REF!</v>
      </c>
      <c r="G113" s="82" t="str">
        <f t="shared" si="2"/>
        <v>-</v>
      </c>
      <c r="H113" s="86" t="e">
        <f t="shared" si="3"/>
        <v>#REF!</v>
      </c>
      <c r="I113" s="49"/>
      <c r="J113" s="50" t="e">
        <f>VLOOKUP($B113,#REF!,13,FALSE)</f>
        <v>#REF!</v>
      </c>
      <c r="K113" s="51" t="e">
        <f>VLOOKUP($B113,#REF!,10,FALSE)</f>
        <v>#REF!</v>
      </c>
      <c r="L113" s="68" t="e">
        <f>VLOOKUP($B113,#REF!,17,FALSE)</f>
        <v>#REF!</v>
      </c>
      <c r="M113" s="46" t="str">
        <f>IFERROR(VLOOKUP($B113,#REF!,2,FALSE),"-")</f>
        <v>-</v>
      </c>
      <c r="N113" s="19"/>
    </row>
    <row r="114" spans="1:14" ht="24.75" customHeight="1" x14ac:dyDescent="0.2">
      <c r="A114" s="2"/>
      <c r="B114" s="47">
        <v>111</v>
      </c>
      <c r="C114" s="48" t="e">
        <f>VLOOKUP($B114,#REF!,2,FALSE)</f>
        <v>#REF!</v>
      </c>
      <c r="D114" s="48" t="e">
        <f>VLOOKUP($B114,#REF!,3,FALSE)</f>
        <v>#REF!</v>
      </c>
      <c r="E114" s="60" t="e">
        <f>VLOOKUP($B114,#REF!,5,FALSE)</f>
        <v>#REF!</v>
      </c>
      <c r="F114" s="60" t="e">
        <f>VLOOKUP($B114,#REF!,6,FALSE)</f>
        <v>#REF!</v>
      </c>
      <c r="G114" s="82" t="str">
        <f t="shared" si="2"/>
        <v>-</v>
      </c>
      <c r="H114" s="86" t="e">
        <f t="shared" si="3"/>
        <v>#REF!</v>
      </c>
      <c r="I114" s="49"/>
      <c r="J114" s="50" t="e">
        <f>VLOOKUP($B114,#REF!,13,FALSE)</f>
        <v>#REF!</v>
      </c>
      <c r="K114" s="51" t="e">
        <f>VLOOKUP($B114,#REF!,10,FALSE)</f>
        <v>#REF!</v>
      </c>
      <c r="L114" s="68" t="e">
        <f>VLOOKUP($B114,#REF!,17,FALSE)</f>
        <v>#REF!</v>
      </c>
      <c r="M114" s="46" t="str">
        <f>IFERROR(VLOOKUP($B114,#REF!,2,FALSE),"-")</f>
        <v>-</v>
      </c>
      <c r="N114" s="19"/>
    </row>
    <row r="115" spans="1:14" ht="24.75" customHeight="1" x14ac:dyDescent="0.2">
      <c r="A115" s="2"/>
      <c r="B115" s="47">
        <v>112</v>
      </c>
      <c r="C115" s="48" t="e">
        <f>VLOOKUP($B115,#REF!,2,FALSE)</f>
        <v>#REF!</v>
      </c>
      <c r="D115" s="48" t="e">
        <f>VLOOKUP($B115,#REF!,3,FALSE)</f>
        <v>#REF!</v>
      </c>
      <c r="E115" s="60" t="e">
        <f>VLOOKUP($B115,#REF!,5,FALSE)</f>
        <v>#REF!</v>
      </c>
      <c r="F115" s="60" t="e">
        <f>VLOOKUP($B115,#REF!,6,FALSE)</f>
        <v>#REF!</v>
      </c>
      <c r="G115" s="82" t="str">
        <f t="shared" si="2"/>
        <v>-</v>
      </c>
      <c r="H115" s="86" t="e">
        <f t="shared" si="3"/>
        <v>#REF!</v>
      </c>
      <c r="I115" s="49"/>
      <c r="J115" s="50" t="e">
        <f>VLOOKUP($B115,#REF!,13,FALSE)</f>
        <v>#REF!</v>
      </c>
      <c r="K115" s="51" t="e">
        <f>VLOOKUP($B115,#REF!,10,FALSE)</f>
        <v>#REF!</v>
      </c>
      <c r="L115" s="68" t="e">
        <f>VLOOKUP($B115,#REF!,17,FALSE)</f>
        <v>#REF!</v>
      </c>
      <c r="M115" s="46" t="str">
        <f>IFERROR(VLOOKUP($B115,#REF!,2,FALSE),"-")</f>
        <v>-</v>
      </c>
      <c r="N115" s="19"/>
    </row>
    <row r="116" spans="1:14" ht="24.75" customHeight="1" x14ac:dyDescent="0.2">
      <c r="A116" s="2"/>
      <c r="B116" s="47">
        <v>113</v>
      </c>
      <c r="C116" s="48" t="e">
        <f>VLOOKUP($B116,#REF!,2,FALSE)</f>
        <v>#REF!</v>
      </c>
      <c r="D116" s="48" t="e">
        <f>VLOOKUP($B116,#REF!,3,FALSE)</f>
        <v>#REF!</v>
      </c>
      <c r="E116" s="60" t="e">
        <f>VLOOKUP($B116,#REF!,5,FALSE)</f>
        <v>#REF!</v>
      </c>
      <c r="F116" s="60" t="e">
        <f>VLOOKUP($B116,#REF!,6,FALSE)</f>
        <v>#REF!</v>
      </c>
      <c r="G116" s="82" t="str">
        <f t="shared" si="2"/>
        <v>-</v>
      </c>
      <c r="H116" s="86" t="e">
        <f t="shared" si="3"/>
        <v>#REF!</v>
      </c>
      <c r="I116" s="49"/>
      <c r="J116" s="50" t="e">
        <f>VLOOKUP($B116,#REF!,13,FALSE)</f>
        <v>#REF!</v>
      </c>
      <c r="K116" s="51" t="e">
        <f>VLOOKUP($B116,#REF!,10,FALSE)</f>
        <v>#REF!</v>
      </c>
      <c r="L116" s="68" t="e">
        <f>VLOOKUP($B116,#REF!,17,FALSE)</f>
        <v>#REF!</v>
      </c>
      <c r="M116" s="46" t="str">
        <f>IFERROR(VLOOKUP($B116,#REF!,2,FALSE),"-")</f>
        <v>-</v>
      </c>
      <c r="N116" s="19"/>
    </row>
    <row r="117" spans="1:14" ht="24.75" customHeight="1" x14ac:dyDescent="0.2">
      <c r="A117" s="2"/>
      <c r="B117" s="47">
        <v>114</v>
      </c>
      <c r="C117" s="48" t="e">
        <f>VLOOKUP($B117,#REF!,2,FALSE)</f>
        <v>#REF!</v>
      </c>
      <c r="D117" s="48" t="e">
        <f>VLOOKUP($B117,#REF!,3,FALSE)</f>
        <v>#REF!</v>
      </c>
      <c r="E117" s="60" t="e">
        <f>VLOOKUP($B117,#REF!,5,FALSE)</f>
        <v>#REF!</v>
      </c>
      <c r="F117" s="60" t="e">
        <f>VLOOKUP($B117,#REF!,6,FALSE)</f>
        <v>#REF!</v>
      </c>
      <c r="G117" s="82" t="str">
        <f t="shared" si="2"/>
        <v>-</v>
      </c>
      <c r="H117" s="86" t="e">
        <f t="shared" si="3"/>
        <v>#REF!</v>
      </c>
      <c r="I117" s="49"/>
      <c r="J117" s="50" t="e">
        <f>VLOOKUP($B117,#REF!,13,FALSE)</f>
        <v>#REF!</v>
      </c>
      <c r="K117" s="51" t="e">
        <f>VLOOKUP($B117,#REF!,10,FALSE)</f>
        <v>#REF!</v>
      </c>
      <c r="L117" s="68" t="e">
        <f>VLOOKUP($B117,#REF!,17,FALSE)</f>
        <v>#REF!</v>
      </c>
      <c r="M117" s="46" t="str">
        <f>IFERROR(VLOOKUP($B117,#REF!,2,FALSE),"-")</f>
        <v>-</v>
      </c>
      <c r="N117" s="19"/>
    </row>
    <row r="118" spans="1:14" ht="24.75" customHeight="1" x14ac:dyDescent="0.2">
      <c r="A118" s="2"/>
      <c r="B118" s="47">
        <v>115</v>
      </c>
      <c r="C118" s="48" t="e">
        <f>VLOOKUP($B118,#REF!,2,FALSE)</f>
        <v>#REF!</v>
      </c>
      <c r="D118" s="48" t="e">
        <f>VLOOKUP($B118,#REF!,3,FALSE)</f>
        <v>#REF!</v>
      </c>
      <c r="E118" s="60" t="e">
        <f>VLOOKUP($B118,#REF!,5,FALSE)</f>
        <v>#REF!</v>
      </c>
      <c r="F118" s="60" t="e">
        <f>VLOOKUP($B118,#REF!,6,FALSE)</f>
        <v>#REF!</v>
      </c>
      <c r="G118" s="82" t="str">
        <f t="shared" si="2"/>
        <v>-</v>
      </c>
      <c r="H118" s="86" t="e">
        <f t="shared" si="3"/>
        <v>#REF!</v>
      </c>
      <c r="I118" s="49"/>
      <c r="J118" s="50" t="e">
        <f>VLOOKUP($B118,#REF!,13,FALSE)</f>
        <v>#REF!</v>
      </c>
      <c r="K118" s="51" t="e">
        <f>VLOOKUP($B118,#REF!,10,FALSE)</f>
        <v>#REF!</v>
      </c>
      <c r="L118" s="68" t="e">
        <f>VLOOKUP($B118,#REF!,17,FALSE)</f>
        <v>#REF!</v>
      </c>
      <c r="M118" s="46" t="str">
        <f>IFERROR(VLOOKUP($B118,#REF!,2,FALSE),"-")</f>
        <v>-</v>
      </c>
      <c r="N118" s="19"/>
    </row>
    <row r="119" spans="1:14" ht="24.75" customHeight="1" x14ac:dyDescent="0.2">
      <c r="A119" s="2"/>
      <c r="B119" s="47">
        <v>116</v>
      </c>
      <c r="C119" s="48" t="e">
        <f>VLOOKUP($B119,#REF!,2,FALSE)</f>
        <v>#REF!</v>
      </c>
      <c r="D119" s="48" t="e">
        <f>VLOOKUP($B119,#REF!,3,FALSE)</f>
        <v>#REF!</v>
      </c>
      <c r="E119" s="60" t="e">
        <f>VLOOKUP($B119,#REF!,5,FALSE)</f>
        <v>#REF!</v>
      </c>
      <c r="F119" s="60" t="e">
        <f>VLOOKUP($B119,#REF!,6,FALSE)</f>
        <v>#REF!</v>
      </c>
      <c r="G119" s="82" t="str">
        <f t="shared" si="2"/>
        <v>-</v>
      </c>
      <c r="H119" s="86" t="e">
        <f t="shared" si="3"/>
        <v>#REF!</v>
      </c>
      <c r="I119" s="49"/>
      <c r="J119" s="50" t="e">
        <f>VLOOKUP($B119,#REF!,13,FALSE)</f>
        <v>#REF!</v>
      </c>
      <c r="K119" s="51" t="e">
        <f>VLOOKUP($B119,#REF!,10,FALSE)</f>
        <v>#REF!</v>
      </c>
      <c r="L119" s="68" t="e">
        <f>VLOOKUP($B119,#REF!,17,FALSE)</f>
        <v>#REF!</v>
      </c>
      <c r="M119" s="46" t="str">
        <f>IFERROR(VLOOKUP($B119,#REF!,2,FALSE),"-")</f>
        <v>-</v>
      </c>
      <c r="N119" s="19"/>
    </row>
    <row r="120" spans="1:14" ht="24.75" customHeight="1" x14ac:dyDescent="0.2">
      <c r="A120" s="2"/>
      <c r="B120" s="47">
        <v>117</v>
      </c>
      <c r="C120" s="48" t="e">
        <f>VLOOKUP($B120,#REF!,2,FALSE)</f>
        <v>#REF!</v>
      </c>
      <c r="D120" s="48" t="e">
        <f>VLOOKUP($B120,#REF!,3,FALSE)</f>
        <v>#REF!</v>
      </c>
      <c r="E120" s="60" t="e">
        <f>VLOOKUP($B120,#REF!,5,FALSE)</f>
        <v>#REF!</v>
      </c>
      <c r="F120" s="60" t="e">
        <f>VLOOKUP($B120,#REF!,6,FALSE)</f>
        <v>#REF!</v>
      </c>
      <c r="G120" s="82" t="str">
        <f t="shared" si="2"/>
        <v>-</v>
      </c>
      <c r="H120" s="86" t="e">
        <f t="shared" si="3"/>
        <v>#REF!</v>
      </c>
      <c r="I120" s="49"/>
      <c r="J120" s="50" t="e">
        <f>VLOOKUP($B120,#REF!,13,FALSE)</f>
        <v>#REF!</v>
      </c>
      <c r="K120" s="51" t="e">
        <f>VLOOKUP($B120,#REF!,10,FALSE)</f>
        <v>#REF!</v>
      </c>
      <c r="L120" s="68" t="e">
        <f>VLOOKUP($B120,#REF!,17,FALSE)</f>
        <v>#REF!</v>
      </c>
      <c r="M120" s="46" t="str">
        <f>IFERROR(VLOOKUP($B120,#REF!,2,FALSE),"-")</f>
        <v>-</v>
      </c>
      <c r="N120" s="19"/>
    </row>
    <row r="121" spans="1:14" ht="24.75" customHeight="1" x14ac:dyDescent="0.2">
      <c r="A121" s="2"/>
      <c r="B121" s="47">
        <v>118</v>
      </c>
      <c r="C121" s="48" t="e">
        <f>VLOOKUP($B121,#REF!,2,FALSE)</f>
        <v>#REF!</v>
      </c>
      <c r="D121" s="48" t="e">
        <f>VLOOKUP($B121,#REF!,3,FALSE)</f>
        <v>#REF!</v>
      </c>
      <c r="E121" s="60" t="e">
        <f>VLOOKUP($B121,#REF!,5,FALSE)</f>
        <v>#REF!</v>
      </c>
      <c r="F121" s="60" t="e">
        <f>VLOOKUP($B121,#REF!,6,FALSE)</f>
        <v>#REF!</v>
      </c>
      <c r="G121" s="82" t="str">
        <f t="shared" si="2"/>
        <v>-</v>
      </c>
      <c r="H121" s="86" t="e">
        <f t="shared" si="3"/>
        <v>#REF!</v>
      </c>
      <c r="I121" s="49"/>
      <c r="J121" s="50" t="e">
        <f>VLOOKUP($B121,#REF!,13,FALSE)</f>
        <v>#REF!</v>
      </c>
      <c r="K121" s="51" t="e">
        <f>VLOOKUP($B121,#REF!,10,FALSE)</f>
        <v>#REF!</v>
      </c>
      <c r="L121" s="68" t="e">
        <f>VLOOKUP($B121,#REF!,17,FALSE)</f>
        <v>#REF!</v>
      </c>
      <c r="M121" s="46" t="str">
        <f>IFERROR(VLOOKUP($B121,#REF!,2,FALSE),"-")</f>
        <v>-</v>
      </c>
      <c r="N121" s="19"/>
    </row>
    <row r="122" spans="1:14" ht="24.75" customHeight="1" x14ac:dyDescent="0.2">
      <c r="A122" s="2"/>
      <c r="B122" s="47">
        <v>119</v>
      </c>
      <c r="C122" s="48" t="e">
        <f>VLOOKUP($B122,#REF!,2,FALSE)</f>
        <v>#REF!</v>
      </c>
      <c r="D122" s="48" t="e">
        <f>VLOOKUP($B122,#REF!,3,FALSE)</f>
        <v>#REF!</v>
      </c>
      <c r="E122" s="60" t="e">
        <f>VLOOKUP($B122,#REF!,5,FALSE)</f>
        <v>#REF!</v>
      </c>
      <c r="F122" s="60" t="e">
        <f>VLOOKUP($B122,#REF!,6,FALSE)</f>
        <v>#REF!</v>
      </c>
      <c r="G122" s="82" t="str">
        <f t="shared" si="2"/>
        <v>-</v>
      </c>
      <c r="H122" s="86" t="e">
        <f t="shared" si="3"/>
        <v>#REF!</v>
      </c>
      <c r="I122" s="49"/>
      <c r="J122" s="50" t="e">
        <f>VLOOKUP($B122,#REF!,13,FALSE)</f>
        <v>#REF!</v>
      </c>
      <c r="K122" s="51" t="e">
        <f>VLOOKUP($B122,#REF!,10,FALSE)</f>
        <v>#REF!</v>
      </c>
      <c r="L122" s="68" t="e">
        <f>VLOOKUP($B122,#REF!,17,FALSE)</f>
        <v>#REF!</v>
      </c>
      <c r="M122" s="46" t="str">
        <f>IFERROR(VLOOKUP($B122,#REF!,2,FALSE),"-")</f>
        <v>-</v>
      </c>
      <c r="N122" s="19"/>
    </row>
    <row r="123" spans="1:14" ht="24.75" customHeight="1" x14ac:dyDescent="0.2">
      <c r="A123" s="2"/>
      <c r="B123" s="47">
        <v>120</v>
      </c>
      <c r="C123" s="48" t="e">
        <f>VLOOKUP($B123,#REF!,2,FALSE)</f>
        <v>#REF!</v>
      </c>
      <c r="D123" s="48" t="e">
        <f>VLOOKUP($B123,#REF!,3,FALSE)</f>
        <v>#REF!</v>
      </c>
      <c r="E123" s="60" t="e">
        <f>VLOOKUP($B123,#REF!,5,FALSE)</f>
        <v>#REF!</v>
      </c>
      <c r="F123" s="60" t="e">
        <f>VLOOKUP($B123,#REF!,6,FALSE)</f>
        <v>#REF!</v>
      </c>
      <c r="G123" s="82" t="str">
        <f t="shared" si="2"/>
        <v>-</v>
      </c>
      <c r="H123" s="86" t="e">
        <f t="shared" si="3"/>
        <v>#REF!</v>
      </c>
      <c r="I123" s="49"/>
      <c r="J123" s="50" t="e">
        <f>VLOOKUP($B123,#REF!,13,FALSE)</f>
        <v>#REF!</v>
      </c>
      <c r="K123" s="51" t="e">
        <f>VLOOKUP($B123,#REF!,10,FALSE)</f>
        <v>#REF!</v>
      </c>
      <c r="L123" s="68" t="e">
        <f>VLOOKUP($B123,#REF!,17,FALSE)</f>
        <v>#REF!</v>
      </c>
      <c r="M123" s="46" t="str">
        <f>IFERROR(VLOOKUP($B123,#REF!,2,FALSE),"-")</f>
        <v>-</v>
      </c>
      <c r="N123" s="19"/>
    </row>
    <row r="124" spans="1:14" ht="24.75" customHeight="1" x14ac:dyDescent="0.2">
      <c r="A124" s="2"/>
      <c r="B124" s="47">
        <v>121</v>
      </c>
      <c r="C124" s="48" t="e">
        <f>VLOOKUP($B124,#REF!,2,FALSE)</f>
        <v>#REF!</v>
      </c>
      <c r="D124" s="48" t="e">
        <f>VLOOKUP($B124,#REF!,3,FALSE)</f>
        <v>#REF!</v>
      </c>
      <c r="E124" s="60" t="e">
        <f>VLOOKUP($B124,#REF!,5,FALSE)</f>
        <v>#REF!</v>
      </c>
      <c r="F124" s="60" t="e">
        <f>VLOOKUP($B124,#REF!,6,FALSE)</f>
        <v>#REF!</v>
      </c>
      <c r="G124" s="82" t="str">
        <f t="shared" si="2"/>
        <v>-</v>
      </c>
      <c r="H124" s="86" t="e">
        <f t="shared" si="3"/>
        <v>#REF!</v>
      </c>
      <c r="I124" s="49"/>
      <c r="J124" s="50" t="e">
        <f>VLOOKUP($B124,#REF!,13,FALSE)</f>
        <v>#REF!</v>
      </c>
      <c r="K124" s="51" t="e">
        <f>VLOOKUP($B124,#REF!,10,FALSE)</f>
        <v>#REF!</v>
      </c>
      <c r="L124" s="68" t="e">
        <f>VLOOKUP($B124,#REF!,17,FALSE)</f>
        <v>#REF!</v>
      </c>
      <c r="M124" s="46" t="str">
        <f>IFERROR(VLOOKUP($B124,#REF!,2,FALSE),"-")</f>
        <v>-</v>
      </c>
      <c r="N124" s="19"/>
    </row>
    <row r="125" spans="1:14" ht="24.75" customHeight="1" x14ac:dyDescent="0.2">
      <c r="A125" s="2"/>
      <c r="B125" s="47">
        <v>122</v>
      </c>
      <c r="C125" s="48" t="e">
        <f>VLOOKUP($B125,#REF!,2,FALSE)</f>
        <v>#REF!</v>
      </c>
      <c r="D125" s="48" t="e">
        <f>VLOOKUP($B125,#REF!,3,FALSE)</f>
        <v>#REF!</v>
      </c>
      <c r="E125" s="60" t="e">
        <f>VLOOKUP($B125,#REF!,5,FALSE)</f>
        <v>#REF!</v>
      </c>
      <c r="F125" s="60" t="e">
        <f>VLOOKUP($B125,#REF!,6,FALSE)</f>
        <v>#REF!</v>
      </c>
      <c r="G125" s="82" t="str">
        <f t="shared" si="2"/>
        <v>-</v>
      </c>
      <c r="H125" s="86" t="e">
        <f t="shared" si="3"/>
        <v>#REF!</v>
      </c>
      <c r="I125" s="49"/>
      <c r="J125" s="50" t="e">
        <f>VLOOKUP($B125,#REF!,13,FALSE)</f>
        <v>#REF!</v>
      </c>
      <c r="K125" s="51" t="e">
        <f>VLOOKUP($B125,#REF!,10,FALSE)</f>
        <v>#REF!</v>
      </c>
      <c r="L125" s="68" t="e">
        <f>VLOOKUP($B125,#REF!,17,FALSE)</f>
        <v>#REF!</v>
      </c>
      <c r="M125" s="46" t="str">
        <f>IFERROR(VLOOKUP($B125,#REF!,2,FALSE),"-")</f>
        <v>-</v>
      </c>
      <c r="N125" s="19"/>
    </row>
    <row r="126" spans="1:14" ht="24.75" customHeight="1" x14ac:dyDescent="0.2">
      <c r="A126" s="2"/>
      <c r="B126" s="47">
        <v>123</v>
      </c>
      <c r="C126" s="48" t="e">
        <f>VLOOKUP($B126,#REF!,2,FALSE)</f>
        <v>#REF!</v>
      </c>
      <c r="D126" s="48" t="e">
        <f>VLOOKUP($B126,#REF!,3,FALSE)</f>
        <v>#REF!</v>
      </c>
      <c r="E126" s="60" t="e">
        <f>VLOOKUP($B126,#REF!,5,FALSE)</f>
        <v>#REF!</v>
      </c>
      <c r="F126" s="60" t="e">
        <f>VLOOKUP($B126,#REF!,6,FALSE)</f>
        <v>#REF!</v>
      </c>
      <c r="G126" s="82" t="str">
        <f t="shared" si="2"/>
        <v>-</v>
      </c>
      <c r="H126" s="86" t="e">
        <f t="shared" si="3"/>
        <v>#REF!</v>
      </c>
      <c r="I126" s="49"/>
      <c r="J126" s="50" t="e">
        <f>VLOOKUP($B126,#REF!,13,FALSE)</f>
        <v>#REF!</v>
      </c>
      <c r="K126" s="51" t="e">
        <f>VLOOKUP($B126,#REF!,10,FALSE)</f>
        <v>#REF!</v>
      </c>
      <c r="L126" s="68" t="e">
        <f>VLOOKUP($B126,#REF!,17,FALSE)</f>
        <v>#REF!</v>
      </c>
      <c r="M126" s="46" t="str">
        <f>IFERROR(VLOOKUP($B126,#REF!,2,FALSE),"-")</f>
        <v>-</v>
      </c>
      <c r="N126" s="19"/>
    </row>
    <row r="127" spans="1:14" ht="24.75" customHeight="1" x14ac:dyDescent="0.2">
      <c r="A127" s="2"/>
      <c r="B127" s="47">
        <v>124</v>
      </c>
      <c r="C127" s="48" t="e">
        <f>VLOOKUP($B127,#REF!,2,FALSE)</f>
        <v>#REF!</v>
      </c>
      <c r="D127" s="48" t="e">
        <f>VLOOKUP($B127,#REF!,3,FALSE)</f>
        <v>#REF!</v>
      </c>
      <c r="E127" s="60" t="e">
        <f>VLOOKUP($B127,#REF!,5,FALSE)</f>
        <v>#REF!</v>
      </c>
      <c r="F127" s="60" t="e">
        <f>VLOOKUP($B127,#REF!,6,FALSE)</f>
        <v>#REF!</v>
      </c>
      <c r="G127" s="82" t="str">
        <f t="shared" si="2"/>
        <v>-</v>
      </c>
      <c r="H127" s="86" t="e">
        <f t="shared" si="3"/>
        <v>#REF!</v>
      </c>
      <c r="I127" s="49"/>
      <c r="J127" s="50" t="e">
        <f>VLOOKUP($B127,#REF!,13,FALSE)</f>
        <v>#REF!</v>
      </c>
      <c r="K127" s="51" t="e">
        <f>VLOOKUP($B127,#REF!,10,FALSE)</f>
        <v>#REF!</v>
      </c>
      <c r="L127" s="68" t="e">
        <f>VLOOKUP($B127,#REF!,17,FALSE)</f>
        <v>#REF!</v>
      </c>
      <c r="M127" s="46" t="str">
        <f>IFERROR(VLOOKUP($B127,#REF!,2,FALSE),"-")</f>
        <v>-</v>
      </c>
      <c r="N127" s="19"/>
    </row>
    <row r="128" spans="1:14" ht="24.75" customHeight="1" x14ac:dyDescent="0.2">
      <c r="A128" s="2"/>
      <c r="B128" s="47">
        <v>125</v>
      </c>
      <c r="C128" s="48" t="e">
        <f>VLOOKUP($B128,#REF!,2,FALSE)</f>
        <v>#REF!</v>
      </c>
      <c r="D128" s="48" t="e">
        <f>VLOOKUP($B128,#REF!,3,FALSE)</f>
        <v>#REF!</v>
      </c>
      <c r="E128" s="60" t="e">
        <f>VLOOKUP($B128,#REF!,5,FALSE)</f>
        <v>#REF!</v>
      </c>
      <c r="F128" s="60" t="e">
        <f>VLOOKUP($B128,#REF!,6,FALSE)</f>
        <v>#REF!</v>
      </c>
      <c r="G128" s="82" t="str">
        <f t="shared" si="2"/>
        <v>-</v>
      </c>
      <c r="H128" s="86" t="e">
        <f t="shared" si="3"/>
        <v>#REF!</v>
      </c>
      <c r="I128" s="49"/>
      <c r="J128" s="50" t="e">
        <f>VLOOKUP($B128,#REF!,13,FALSE)</f>
        <v>#REF!</v>
      </c>
      <c r="K128" s="51" t="e">
        <f>VLOOKUP($B128,#REF!,10,FALSE)</f>
        <v>#REF!</v>
      </c>
      <c r="L128" s="68" t="e">
        <f>VLOOKUP($B128,#REF!,17,FALSE)</f>
        <v>#REF!</v>
      </c>
      <c r="M128" s="46" t="str">
        <f>IFERROR(VLOOKUP($B128,#REF!,2,FALSE),"-")</f>
        <v>-</v>
      </c>
      <c r="N128" s="19"/>
    </row>
    <row r="129" spans="1:14" ht="24.75" customHeight="1" x14ac:dyDescent="0.2">
      <c r="A129" s="2"/>
      <c r="B129" s="47">
        <v>126</v>
      </c>
      <c r="C129" s="48" t="e">
        <f>VLOOKUP($B129,#REF!,2,FALSE)</f>
        <v>#REF!</v>
      </c>
      <c r="D129" s="48" t="e">
        <f>VLOOKUP($B129,#REF!,3,FALSE)</f>
        <v>#REF!</v>
      </c>
      <c r="E129" s="60" t="e">
        <f>VLOOKUP($B129,#REF!,5,FALSE)</f>
        <v>#REF!</v>
      </c>
      <c r="F129" s="60" t="e">
        <f>VLOOKUP($B129,#REF!,6,FALSE)</f>
        <v>#REF!</v>
      </c>
      <c r="G129" s="82" t="str">
        <f t="shared" si="2"/>
        <v>-</v>
      </c>
      <c r="H129" s="86" t="e">
        <f t="shared" si="3"/>
        <v>#REF!</v>
      </c>
      <c r="I129" s="49"/>
      <c r="J129" s="50" t="e">
        <f>VLOOKUP($B129,#REF!,13,FALSE)</f>
        <v>#REF!</v>
      </c>
      <c r="K129" s="51" t="e">
        <f>VLOOKUP($B129,#REF!,10,FALSE)</f>
        <v>#REF!</v>
      </c>
      <c r="L129" s="68" t="e">
        <f>VLOOKUP($B129,#REF!,17,FALSE)</f>
        <v>#REF!</v>
      </c>
      <c r="M129" s="46" t="str">
        <f>IFERROR(VLOOKUP($B129,#REF!,2,FALSE),"-")</f>
        <v>-</v>
      </c>
      <c r="N129" s="19"/>
    </row>
    <row r="130" spans="1:14" ht="24.75" customHeight="1" x14ac:dyDescent="0.2">
      <c r="A130" s="2"/>
      <c r="B130" s="47">
        <v>127</v>
      </c>
      <c r="C130" s="48" t="e">
        <f>VLOOKUP($B130,#REF!,2,FALSE)</f>
        <v>#REF!</v>
      </c>
      <c r="D130" s="48" t="e">
        <f>VLOOKUP($B130,#REF!,3,FALSE)</f>
        <v>#REF!</v>
      </c>
      <c r="E130" s="60" t="e">
        <f>VLOOKUP($B130,#REF!,5,FALSE)</f>
        <v>#REF!</v>
      </c>
      <c r="F130" s="60" t="e">
        <f>VLOOKUP($B130,#REF!,6,FALSE)</f>
        <v>#REF!</v>
      </c>
      <c r="G130" s="82" t="str">
        <f t="shared" si="2"/>
        <v>-</v>
      </c>
      <c r="H130" s="86" t="e">
        <f t="shared" si="3"/>
        <v>#REF!</v>
      </c>
      <c r="I130" s="49"/>
      <c r="J130" s="50" t="e">
        <f>VLOOKUP($B130,#REF!,13,FALSE)</f>
        <v>#REF!</v>
      </c>
      <c r="K130" s="51" t="e">
        <f>VLOOKUP($B130,#REF!,10,FALSE)</f>
        <v>#REF!</v>
      </c>
      <c r="L130" s="68" t="e">
        <f>VLOOKUP($B130,#REF!,17,FALSE)</f>
        <v>#REF!</v>
      </c>
      <c r="M130" s="46" t="str">
        <f>IFERROR(VLOOKUP($B130,#REF!,2,FALSE),"-")</f>
        <v>-</v>
      </c>
      <c r="N130" s="19"/>
    </row>
    <row r="131" spans="1:14" ht="24.75" customHeight="1" x14ac:dyDescent="0.2">
      <c r="A131" s="2"/>
      <c r="B131" s="47">
        <v>128</v>
      </c>
      <c r="C131" s="48" t="e">
        <f>VLOOKUP($B131,#REF!,2,FALSE)</f>
        <v>#REF!</v>
      </c>
      <c r="D131" s="48" t="e">
        <f>VLOOKUP($B131,#REF!,3,FALSE)</f>
        <v>#REF!</v>
      </c>
      <c r="E131" s="60" t="e">
        <f>VLOOKUP($B131,#REF!,5,FALSE)</f>
        <v>#REF!</v>
      </c>
      <c r="F131" s="60" t="e">
        <f>VLOOKUP($B131,#REF!,6,FALSE)</f>
        <v>#REF!</v>
      </c>
      <c r="G131" s="82" t="str">
        <f t="shared" si="2"/>
        <v>-</v>
      </c>
      <c r="H131" s="86" t="e">
        <f t="shared" si="3"/>
        <v>#REF!</v>
      </c>
      <c r="I131" s="49"/>
      <c r="J131" s="50" t="e">
        <f>VLOOKUP($B131,#REF!,13,FALSE)</f>
        <v>#REF!</v>
      </c>
      <c r="K131" s="51" t="e">
        <f>VLOOKUP($B131,#REF!,10,FALSE)</f>
        <v>#REF!</v>
      </c>
      <c r="L131" s="68" t="e">
        <f>VLOOKUP($B131,#REF!,17,FALSE)</f>
        <v>#REF!</v>
      </c>
      <c r="M131" s="46" t="str">
        <f>IFERROR(VLOOKUP($B131,#REF!,2,FALSE),"-")</f>
        <v>-</v>
      </c>
      <c r="N131" s="19"/>
    </row>
    <row r="132" spans="1:14" ht="24.75" customHeight="1" x14ac:dyDescent="0.2">
      <c r="A132" s="2"/>
      <c r="B132" s="47">
        <v>129</v>
      </c>
      <c r="C132" s="48" t="e">
        <f>VLOOKUP($B132,#REF!,2,FALSE)</f>
        <v>#REF!</v>
      </c>
      <c r="D132" s="48" t="e">
        <f>VLOOKUP($B132,#REF!,3,FALSE)</f>
        <v>#REF!</v>
      </c>
      <c r="E132" s="60" t="e">
        <f>VLOOKUP($B132,#REF!,5,FALSE)</f>
        <v>#REF!</v>
      </c>
      <c r="F132" s="60" t="e">
        <f>VLOOKUP($B132,#REF!,6,FALSE)</f>
        <v>#REF!</v>
      </c>
      <c r="G132" s="82" t="str">
        <f t="shared" ref="G132:G195" si="4">IF(M132=1,"欠席",IF(M132=9,"空ﾚｰﾝ","-"))</f>
        <v>-</v>
      </c>
      <c r="H132" s="86" t="e">
        <f t="shared" si="3"/>
        <v>#REF!</v>
      </c>
      <c r="I132" s="49"/>
      <c r="J132" s="50" t="e">
        <f>VLOOKUP($B132,#REF!,13,FALSE)</f>
        <v>#REF!</v>
      </c>
      <c r="K132" s="51" t="e">
        <f>VLOOKUP($B132,#REF!,10,FALSE)</f>
        <v>#REF!</v>
      </c>
      <c r="L132" s="68" t="e">
        <f>VLOOKUP($B132,#REF!,17,FALSE)</f>
        <v>#REF!</v>
      </c>
      <c r="M132" s="46" t="str">
        <f>IFERROR(VLOOKUP($B132,#REF!,2,FALSE),"-")</f>
        <v>-</v>
      </c>
      <c r="N132" s="19"/>
    </row>
    <row r="133" spans="1:14" ht="24.75" customHeight="1" x14ac:dyDescent="0.2">
      <c r="A133" s="2"/>
      <c r="B133" s="47">
        <v>130</v>
      </c>
      <c r="C133" s="48" t="e">
        <f>VLOOKUP($B133,#REF!,2,FALSE)</f>
        <v>#REF!</v>
      </c>
      <c r="D133" s="48" t="e">
        <f>VLOOKUP($B133,#REF!,3,FALSE)</f>
        <v>#REF!</v>
      </c>
      <c r="E133" s="60" t="e">
        <f>VLOOKUP($B133,#REF!,5,FALSE)</f>
        <v>#REF!</v>
      </c>
      <c r="F133" s="60" t="e">
        <f>VLOOKUP($B133,#REF!,6,FALSE)</f>
        <v>#REF!</v>
      </c>
      <c r="G133" s="82" t="str">
        <f t="shared" si="4"/>
        <v>-</v>
      </c>
      <c r="H133" s="86" t="e">
        <f t="shared" ref="H133:H196" si="5">+C133</f>
        <v>#REF!</v>
      </c>
      <c r="I133" s="49"/>
      <c r="J133" s="50" t="e">
        <f>VLOOKUP($B133,#REF!,13,FALSE)</f>
        <v>#REF!</v>
      </c>
      <c r="K133" s="51" t="e">
        <f>VLOOKUP($B133,#REF!,10,FALSE)</f>
        <v>#REF!</v>
      </c>
      <c r="L133" s="68" t="e">
        <f>VLOOKUP($B133,#REF!,17,FALSE)</f>
        <v>#REF!</v>
      </c>
      <c r="M133" s="46" t="str">
        <f>IFERROR(VLOOKUP($B133,#REF!,2,FALSE),"-")</f>
        <v>-</v>
      </c>
      <c r="N133" s="19"/>
    </row>
    <row r="134" spans="1:14" ht="24.75" customHeight="1" x14ac:dyDescent="0.2">
      <c r="A134" s="2"/>
      <c r="B134" s="47">
        <v>131</v>
      </c>
      <c r="C134" s="48" t="e">
        <f>VLOOKUP($B134,#REF!,2,FALSE)</f>
        <v>#REF!</v>
      </c>
      <c r="D134" s="48" t="e">
        <f>VLOOKUP($B134,#REF!,3,FALSE)</f>
        <v>#REF!</v>
      </c>
      <c r="E134" s="60" t="e">
        <f>VLOOKUP($B134,#REF!,5,FALSE)</f>
        <v>#REF!</v>
      </c>
      <c r="F134" s="60" t="e">
        <f>VLOOKUP($B134,#REF!,6,FALSE)</f>
        <v>#REF!</v>
      </c>
      <c r="G134" s="82" t="str">
        <f t="shared" si="4"/>
        <v>-</v>
      </c>
      <c r="H134" s="86" t="e">
        <f t="shared" si="5"/>
        <v>#REF!</v>
      </c>
      <c r="I134" s="49"/>
      <c r="J134" s="50" t="e">
        <f>VLOOKUP($B134,#REF!,13,FALSE)</f>
        <v>#REF!</v>
      </c>
      <c r="K134" s="51" t="e">
        <f>VLOOKUP($B134,#REF!,10,FALSE)</f>
        <v>#REF!</v>
      </c>
      <c r="L134" s="68" t="e">
        <f>VLOOKUP($B134,#REF!,17,FALSE)</f>
        <v>#REF!</v>
      </c>
      <c r="M134" s="46" t="str">
        <f>IFERROR(VLOOKUP($B134,#REF!,2,FALSE),"-")</f>
        <v>-</v>
      </c>
      <c r="N134" s="19"/>
    </row>
    <row r="135" spans="1:14" ht="24.75" customHeight="1" x14ac:dyDescent="0.2">
      <c r="A135" s="2"/>
      <c r="B135" s="47">
        <v>132</v>
      </c>
      <c r="C135" s="48" t="e">
        <f>VLOOKUP($B135,#REF!,2,FALSE)</f>
        <v>#REF!</v>
      </c>
      <c r="D135" s="48" t="e">
        <f>VLOOKUP($B135,#REF!,3,FALSE)</f>
        <v>#REF!</v>
      </c>
      <c r="E135" s="60" t="e">
        <f>VLOOKUP($B135,#REF!,5,FALSE)</f>
        <v>#REF!</v>
      </c>
      <c r="F135" s="60" t="e">
        <f>VLOOKUP($B135,#REF!,6,FALSE)</f>
        <v>#REF!</v>
      </c>
      <c r="G135" s="82" t="str">
        <f t="shared" si="4"/>
        <v>-</v>
      </c>
      <c r="H135" s="86" t="e">
        <f t="shared" si="5"/>
        <v>#REF!</v>
      </c>
      <c r="I135" s="49"/>
      <c r="J135" s="50" t="e">
        <f>VLOOKUP($B135,#REF!,13,FALSE)</f>
        <v>#REF!</v>
      </c>
      <c r="K135" s="51" t="e">
        <f>VLOOKUP($B135,#REF!,10,FALSE)</f>
        <v>#REF!</v>
      </c>
      <c r="L135" s="68" t="e">
        <f>VLOOKUP($B135,#REF!,17,FALSE)</f>
        <v>#REF!</v>
      </c>
      <c r="M135" s="46" t="str">
        <f>IFERROR(VLOOKUP($B135,#REF!,2,FALSE),"-")</f>
        <v>-</v>
      </c>
      <c r="N135" s="19"/>
    </row>
    <row r="136" spans="1:14" ht="24.75" customHeight="1" x14ac:dyDescent="0.2">
      <c r="A136" s="2"/>
      <c r="B136" s="47">
        <v>133</v>
      </c>
      <c r="C136" s="48" t="e">
        <f>VLOOKUP($B136,#REF!,2,FALSE)</f>
        <v>#REF!</v>
      </c>
      <c r="D136" s="48" t="e">
        <f>VLOOKUP($B136,#REF!,3,FALSE)</f>
        <v>#REF!</v>
      </c>
      <c r="E136" s="60" t="e">
        <f>VLOOKUP($B136,#REF!,5,FALSE)</f>
        <v>#REF!</v>
      </c>
      <c r="F136" s="60" t="e">
        <f>VLOOKUP($B136,#REF!,6,FALSE)</f>
        <v>#REF!</v>
      </c>
      <c r="G136" s="82" t="str">
        <f t="shared" si="4"/>
        <v>-</v>
      </c>
      <c r="H136" s="86" t="e">
        <f t="shared" si="5"/>
        <v>#REF!</v>
      </c>
      <c r="I136" s="49"/>
      <c r="J136" s="50" t="e">
        <f>VLOOKUP($B136,#REF!,13,FALSE)</f>
        <v>#REF!</v>
      </c>
      <c r="K136" s="51" t="e">
        <f>VLOOKUP($B136,#REF!,10,FALSE)</f>
        <v>#REF!</v>
      </c>
      <c r="L136" s="68" t="e">
        <f>VLOOKUP($B136,#REF!,17,FALSE)</f>
        <v>#REF!</v>
      </c>
      <c r="M136" s="46" t="str">
        <f>IFERROR(VLOOKUP($B136,#REF!,2,FALSE),"-")</f>
        <v>-</v>
      </c>
      <c r="N136" s="19"/>
    </row>
    <row r="137" spans="1:14" ht="24.75" customHeight="1" x14ac:dyDescent="0.2">
      <c r="A137" s="2"/>
      <c r="B137" s="47">
        <v>134</v>
      </c>
      <c r="C137" s="48" t="e">
        <f>VLOOKUP($B137,#REF!,2,FALSE)</f>
        <v>#REF!</v>
      </c>
      <c r="D137" s="48" t="e">
        <f>VLOOKUP($B137,#REF!,3,FALSE)</f>
        <v>#REF!</v>
      </c>
      <c r="E137" s="60" t="e">
        <f>VLOOKUP($B137,#REF!,5,FALSE)</f>
        <v>#REF!</v>
      </c>
      <c r="F137" s="60" t="e">
        <f>VLOOKUP($B137,#REF!,6,FALSE)</f>
        <v>#REF!</v>
      </c>
      <c r="G137" s="82" t="str">
        <f t="shared" si="4"/>
        <v>-</v>
      </c>
      <c r="H137" s="86" t="e">
        <f t="shared" si="5"/>
        <v>#REF!</v>
      </c>
      <c r="I137" s="49"/>
      <c r="J137" s="50" t="e">
        <f>VLOOKUP($B137,#REF!,13,FALSE)</f>
        <v>#REF!</v>
      </c>
      <c r="K137" s="51" t="e">
        <f>VLOOKUP($B137,#REF!,10,FALSE)</f>
        <v>#REF!</v>
      </c>
      <c r="L137" s="68" t="e">
        <f>VLOOKUP($B137,#REF!,17,FALSE)</f>
        <v>#REF!</v>
      </c>
      <c r="M137" s="46" t="str">
        <f>IFERROR(VLOOKUP($B137,#REF!,2,FALSE),"-")</f>
        <v>-</v>
      </c>
      <c r="N137" s="19"/>
    </row>
    <row r="138" spans="1:14" ht="24.75" customHeight="1" x14ac:dyDescent="0.2">
      <c r="A138" s="2"/>
      <c r="B138" s="47">
        <v>135</v>
      </c>
      <c r="C138" s="48" t="e">
        <f>VLOOKUP($B138,#REF!,2,FALSE)</f>
        <v>#REF!</v>
      </c>
      <c r="D138" s="48" t="e">
        <f>VLOOKUP($B138,#REF!,3,FALSE)</f>
        <v>#REF!</v>
      </c>
      <c r="E138" s="60" t="e">
        <f>VLOOKUP($B138,#REF!,5,FALSE)</f>
        <v>#REF!</v>
      </c>
      <c r="F138" s="60" t="e">
        <f>VLOOKUP($B138,#REF!,6,FALSE)</f>
        <v>#REF!</v>
      </c>
      <c r="G138" s="82" t="str">
        <f t="shared" si="4"/>
        <v>-</v>
      </c>
      <c r="H138" s="86" t="e">
        <f t="shared" si="5"/>
        <v>#REF!</v>
      </c>
      <c r="I138" s="49"/>
      <c r="J138" s="50" t="e">
        <f>VLOOKUP($B138,#REF!,13,FALSE)</f>
        <v>#REF!</v>
      </c>
      <c r="K138" s="51" t="e">
        <f>VLOOKUP($B138,#REF!,10,FALSE)</f>
        <v>#REF!</v>
      </c>
      <c r="L138" s="68" t="e">
        <f>VLOOKUP($B138,#REF!,17,FALSE)</f>
        <v>#REF!</v>
      </c>
      <c r="M138" s="46" t="str">
        <f>IFERROR(VLOOKUP($B138,#REF!,2,FALSE),"-")</f>
        <v>-</v>
      </c>
      <c r="N138" s="19"/>
    </row>
    <row r="139" spans="1:14" ht="24.75" customHeight="1" x14ac:dyDescent="0.2">
      <c r="A139" s="2"/>
      <c r="B139" s="47">
        <v>136</v>
      </c>
      <c r="C139" s="48" t="e">
        <f>VLOOKUP($B139,#REF!,2,FALSE)</f>
        <v>#REF!</v>
      </c>
      <c r="D139" s="48" t="e">
        <f>VLOOKUP($B139,#REF!,3,FALSE)</f>
        <v>#REF!</v>
      </c>
      <c r="E139" s="60" t="e">
        <f>VLOOKUP($B139,#REF!,5,FALSE)</f>
        <v>#REF!</v>
      </c>
      <c r="F139" s="60" t="e">
        <f>VLOOKUP($B139,#REF!,6,FALSE)</f>
        <v>#REF!</v>
      </c>
      <c r="G139" s="82" t="str">
        <f t="shared" si="4"/>
        <v>-</v>
      </c>
      <c r="H139" s="86" t="e">
        <f t="shared" si="5"/>
        <v>#REF!</v>
      </c>
      <c r="I139" s="49"/>
      <c r="J139" s="50" t="e">
        <f>VLOOKUP($B139,#REF!,13,FALSE)</f>
        <v>#REF!</v>
      </c>
      <c r="K139" s="51" t="e">
        <f>VLOOKUP($B139,#REF!,10,FALSE)</f>
        <v>#REF!</v>
      </c>
      <c r="L139" s="68" t="e">
        <f>VLOOKUP($B139,#REF!,17,FALSE)</f>
        <v>#REF!</v>
      </c>
      <c r="M139" s="46" t="str">
        <f>IFERROR(VLOOKUP($B139,#REF!,2,FALSE),"-")</f>
        <v>-</v>
      </c>
      <c r="N139" s="19"/>
    </row>
    <row r="140" spans="1:14" ht="24.75" customHeight="1" x14ac:dyDescent="0.2">
      <c r="A140" s="2"/>
      <c r="B140" s="47">
        <v>137</v>
      </c>
      <c r="C140" s="48" t="e">
        <f>VLOOKUP($B140,#REF!,2,FALSE)</f>
        <v>#REF!</v>
      </c>
      <c r="D140" s="48" t="e">
        <f>VLOOKUP($B140,#REF!,3,FALSE)</f>
        <v>#REF!</v>
      </c>
      <c r="E140" s="60" t="e">
        <f>VLOOKUP($B140,#REF!,5,FALSE)</f>
        <v>#REF!</v>
      </c>
      <c r="F140" s="60" t="e">
        <f>VLOOKUP($B140,#REF!,6,FALSE)</f>
        <v>#REF!</v>
      </c>
      <c r="G140" s="82" t="str">
        <f t="shared" si="4"/>
        <v>-</v>
      </c>
      <c r="H140" s="86" t="e">
        <f t="shared" si="5"/>
        <v>#REF!</v>
      </c>
      <c r="I140" s="49"/>
      <c r="J140" s="50" t="e">
        <f>VLOOKUP($B140,#REF!,13,FALSE)</f>
        <v>#REF!</v>
      </c>
      <c r="K140" s="51" t="e">
        <f>VLOOKUP($B140,#REF!,10,FALSE)</f>
        <v>#REF!</v>
      </c>
      <c r="L140" s="68" t="e">
        <f>VLOOKUP($B140,#REF!,17,FALSE)</f>
        <v>#REF!</v>
      </c>
      <c r="M140" s="46" t="str">
        <f>IFERROR(VLOOKUP($B140,#REF!,2,FALSE),"-")</f>
        <v>-</v>
      </c>
      <c r="N140" s="19"/>
    </row>
    <row r="141" spans="1:14" ht="24.75" customHeight="1" x14ac:dyDescent="0.2">
      <c r="A141" s="2"/>
      <c r="B141" s="47">
        <v>138</v>
      </c>
      <c r="C141" s="48" t="e">
        <f>VLOOKUP($B141,#REF!,2,FALSE)</f>
        <v>#REF!</v>
      </c>
      <c r="D141" s="48" t="e">
        <f>VLOOKUP($B141,#REF!,3,FALSE)</f>
        <v>#REF!</v>
      </c>
      <c r="E141" s="60" t="e">
        <f>VLOOKUP($B141,#REF!,5,FALSE)</f>
        <v>#REF!</v>
      </c>
      <c r="F141" s="60" t="e">
        <f>VLOOKUP($B141,#REF!,6,FALSE)</f>
        <v>#REF!</v>
      </c>
      <c r="G141" s="82" t="str">
        <f t="shared" si="4"/>
        <v>-</v>
      </c>
      <c r="H141" s="86" t="e">
        <f t="shared" si="5"/>
        <v>#REF!</v>
      </c>
      <c r="I141" s="49"/>
      <c r="J141" s="50" t="e">
        <f>VLOOKUP($B141,#REF!,13,FALSE)</f>
        <v>#REF!</v>
      </c>
      <c r="K141" s="51" t="e">
        <f>VLOOKUP($B141,#REF!,10,FALSE)</f>
        <v>#REF!</v>
      </c>
      <c r="L141" s="68" t="e">
        <f>VLOOKUP($B141,#REF!,17,FALSE)</f>
        <v>#REF!</v>
      </c>
      <c r="M141" s="46" t="str">
        <f>IFERROR(VLOOKUP($B141,#REF!,2,FALSE),"-")</f>
        <v>-</v>
      </c>
      <c r="N141" s="19"/>
    </row>
    <row r="142" spans="1:14" ht="24.75" customHeight="1" x14ac:dyDescent="0.2">
      <c r="A142" s="2"/>
      <c r="B142" s="47">
        <v>139</v>
      </c>
      <c r="C142" s="48" t="e">
        <f>VLOOKUP($B142,#REF!,2,FALSE)</f>
        <v>#REF!</v>
      </c>
      <c r="D142" s="48" t="e">
        <f>VLOOKUP($B142,#REF!,3,FALSE)</f>
        <v>#REF!</v>
      </c>
      <c r="E142" s="60" t="e">
        <f>VLOOKUP($B142,#REF!,5,FALSE)</f>
        <v>#REF!</v>
      </c>
      <c r="F142" s="60" t="e">
        <f>VLOOKUP($B142,#REF!,6,FALSE)</f>
        <v>#REF!</v>
      </c>
      <c r="G142" s="82" t="str">
        <f t="shared" si="4"/>
        <v>-</v>
      </c>
      <c r="H142" s="86" t="e">
        <f t="shared" si="5"/>
        <v>#REF!</v>
      </c>
      <c r="I142" s="49"/>
      <c r="J142" s="50" t="e">
        <f>VLOOKUP($B142,#REF!,13,FALSE)</f>
        <v>#REF!</v>
      </c>
      <c r="K142" s="51" t="e">
        <f>VLOOKUP($B142,#REF!,10,FALSE)</f>
        <v>#REF!</v>
      </c>
      <c r="L142" s="68" t="e">
        <f>VLOOKUP($B142,#REF!,17,FALSE)</f>
        <v>#REF!</v>
      </c>
      <c r="M142" s="46" t="str">
        <f>IFERROR(VLOOKUP($B142,#REF!,2,FALSE),"-")</f>
        <v>-</v>
      </c>
      <c r="N142" s="19"/>
    </row>
    <row r="143" spans="1:14" ht="24.75" customHeight="1" x14ac:dyDescent="0.2">
      <c r="A143" s="2"/>
      <c r="B143" s="47">
        <v>140</v>
      </c>
      <c r="C143" s="48" t="e">
        <f>VLOOKUP($B143,#REF!,2,FALSE)</f>
        <v>#REF!</v>
      </c>
      <c r="D143" s="48" t="e">
        <f>VLOOKUP($B143,#REF!,3,FALSE)</f>
        <v>#REF!</v>
      </c>
      <c r="E143" s="60" t="e">
        <f>VLOOKUP($B143,#REF!,5,FALSE)</f>
        <v>#REF!</v>
      </c>
      <c r="F143" s="60" t="e">
        <f>VLOOKUP($B143,#REF!,6,FALSE)</f>
        <v>#REF!</v>
      </c>
      <c r="G143" s="82" t="str">
        <f t="shared" si="4"/>
        <v>-</v>
      </c>
      <c r="H143" s="86" t="e">
        <f t="shared" si="5"/>
        <v>#REF!</v>
      </c>
      <c r="I143" s="49"/>
      <c r="J143" s="50" t="e">
        <f>VLOOKUP($B143,#REF!,13,FALSE)</f>
        <v>#REF!</v>
      </c>
      <c r="K143" s="51" t="e">
        <f>VLOOKUP($B143,#REF!,10,FALSE)</f>
        <v>#REF!</v>
      </c>
      <c r="L143" s="68" t="e">
        <f>VLOOKUP($B143,#REF!,17,FALSE)</f>
        <v>#REF!</v>
      </c>
      <c r="M143" s="46" t="str">
        <f>IFERROR(VLOOKUP($B143,#REF!,2,FALSE),"-")</f>
        <v>-</v>
      </c>
      <c r="N143" s="19"/>
    </row>
    <row r="144" spans="1:14" ht="24.75" customHeight="1" x14ac:dyDescent="0.2">
      <c r="A144" s="2"/>
      <c r="B144" s="47">
        <v>141</v>
      </c>
      <c r="C144" s="48" t="e">
        <f>VLOOKUP($B144,#REF!,2,FALSE)</f>
        <v>#REF!</v>
      </c>
      <c r="D144" s="48" t="e">
        <f>VLOOKUP($B144,#REF!,3,FALSE)</f>
        <v>#REF!</v>
      </c>
      <c r="E144" s="60" t="e">
        <f>VLOOKUP($B144,#REF!,5,FALSE)</f>
        <v>#REF!</v>
      </c>
      <c r="F144" s="60" t="e">
        <f>VLOOKUP($B144,#REF!,6,FALSE)</f>
        <v>#REF!</v>
      </c>
      <c r="G144" s="82" t="str">
        <f t="shared" si="4"/>
        <v>-</v>
      </c>
      <c r="H144" s="86" t="e">
        <f t="shared" si="5"/>
        <v>#REF!</v>
      </c>
      <c r="I144" s="49"/>
      <c r="J144" s="50" t="e">
        <f>VLOOKUP($B144,#REF!,13,FALSE)</f>
        <v>#REF!</v>
      </c>
      <c r="K144" s="51" t="e">
        <f>VLOOKUP($B144,#REF!,10,FALSE)</f>
        <v>#REF!</v>
      </c>
      <c r="L144" s="68" t="e">
        <f>VLOOKUP($B144,#REF!,17,FALSE)</f>
        <v>#REF!</v>
      </c>
      <c r="M144" s="46" t="str">
        <f>IFERROR(VLOOKUP($B144,#REF!,2,FALSE),"-")</f>
        <v>-</v>
      </c>
      <c r="N144" s="19"/>
    </row>
    <row r="145" spans="1:14" ht="24.75" customHeight="1" x14ac:dyDescent="0.2">
      <c r="A145" s="2"/>
      <c r="B145" s="47">
        <v>142</v>
      </c>
      <c r="C145" s="48" t="e">
        <f>VLOOKUP($B145,#REF!,2,FALSE)</f>
        <v>#REF!</v>
      </c>
      <c r="D145" s="48" t="e">
        <f>VLOOKUP($B145,#REF!,3,FALSE)</f>
        <v>#REF!</v>
      </c>
      <c r="E145" s="60" t="e">
        <f>VLOOKUP($B145,#REF!,5,FALSE)</f>
        <v>#REF!</v>
      </c>
      <c r="F145" s="60" t="e">
        <f>VLOOKUP($B145,#REF!,6,FALSE)</f>
        <v>#REF!</v>
      </c>
      <c r="G145" s="82" t="str">
        <f t="shared" si="4"/>
        <v>-</v>
      </c>
      <c r="H145" s="86" t="e">
        <f t="shared" si="5"/>
        <v>#REF!</v>
      </c>
      <c r="I145" s="49"/>
      <c r="J145" s="50" t="e">
        <f>VLOOKUP($B145,#REF!,13,FALSE)</f>
        <v>#REF!</v>
      </c>
      <c r="K145" s="51" t="e">
        <f>VLOOKUP($B145,#REF!,10,FALSE)</f>
        <v>#REF!</v>
      </c>
      <c r="L145" s="68" t="e">
        <f>VLOOKUP($B145,#REF!,17,FALSE)</f>
        <v>#REF!</v>
      </c>
      <c r="M145" s="46" t="str">
        <f>IFERROR(VLOOKUP($B145,#REF!,2,FALSE),"-")</f>
        <v>-</v>
      </c>
      <c r="N145" s="19"/>
    </row>
    <row r="146" spans="1:14" ht="24.75" customHeight="1" x14ac:dyDescent="0.2">
      <c r="A146" s="2"/>
      <c r="B146" s="47">
        <v>143</v>
      </c>
      <c r="C146" s="48" t="e">
        <f>VLOOKUP($B146,#REF!,2,FALSE)</f>
        <v>#REF!</v>
      </c>
      <c r="D146" s="48" t="e">
        <f>VLOOKUP($B146,#REF!,3,FALSE)</f>
        <v>#REF!</v>
      </c>
      <c r="E146" s="60" t="e">
        <f>VLOOKUP($B146,#REF!,5,FALSE)</f>
        <v>#REF!</v>
      </c>
      <c r="F146" s="60" t="e">
        <f>VLOOKUP($B146,#REF!,6,FALSE)</f>
        <v>#REF!</v>
      </c>
      <c r="G146" s="82" t="str">
        <f t="shared" si="4"/>
        <v>-</v>
      </c>
      <c r="H146" s="86" t="e">
        <f t="shared" si="5"/>
        <v>#REF!</v>
      </c>
      <c r="I146" s="49"/>
      <c r="J146" s="50" t="e">
        <f>VLOOKUP($B146,#REF!,13,FALSE)</f>
        <v>#REF!</v>
      </c>
      <c r="K146" s="51" t="e">
        <f>VLOOKUP($B146,#REF!,10,FALSE)</f>
        <v>#REF!</v>
      </c>
      <c r="L146" s="68" t="e">
        <f>VLOOKUP($B146,#REF!,17,FALSE)</f>
        <v>#REF!</v>
      </c>
      <c r="M146" s="46" t="str">
        <f>IFERROR(VLOOKUP($B146,#REF!,2,FALSE),"-")</f>
        <v>-</v>
      </c>
      <c r="N146" s="19"/>
    </row>
    <row r="147" spans="1:14" ht="24.75" customHeight="1" x14ac:dyDescent="0.2">
      <c r="A147" s="2"/>
      <c r="B147" s="47">
        <v>144</v>
      </c>
      <c r="C147" s="48" t="e">
        <f>VLOOKUP($B147,#REF!,2,FALSE)</f>
        <v>#REF!</v>
      </c>
      <c r="D147" s="48" t="e">
        <f>VLOOKUP($B147,#REF!,3,FALSE)</f>
        <v>#REF!</v>
      </c>
      <c r="E147" s="60" t="e">
        <f>VLOOKUP($B147,#REF!,5,FALSE)</f>
        <v>#REF!</v>
      </c>
      <c r="F147" s="60" t="e">
        <f>VLOOKUP($B147,#REF!,6,FALSE)</f>
        <v>#REF!</v>
      </c>
      <c r="G147" s="82" t="str">
        <f t="shared" si="4"/>
        <v>-</v>
      </c>
      <c r="H147" s="86" t="e">
        <f t="shared" si="5"/>
        <v>#REF!</v>
      </c>
      <c r="I147" s="49"/>
      <c r="J147" s="50" t="e">
        <f>VLOOKUP($B147,#REF!,13,FALSE)</f>
        <v>#REF!</v>
      </c>
      <c r="K147" s="51" t="e">
        <f>VLOOKUP($B147,#REF!,10,FALSE)</f>
        <v>#REF!</v>
      </c>
      <c r="L147" s="68" t="e">
        <f>VLOOKUP($B147,#REF!,17,FALSE)</f>
        <v>#REF!</v>
      </c>
      <c r="M147" s="46" t="str">
        <f>IFERROR(VLOOKUP($B147,#REF!,2,FALSE),"-")</f>
        <v>-</v>
      </c>
      <c r="N147" s="19"/>
    </row>
    <row r="148" spans="1:14" ht="24.75" customHeight="1" x14ac:dyDescent="0.2">
      <c r="A148" s="2"/>
      <c r="B148" s="47">
        <v>145</v>
      </c>
      <c r="C148" s="48" t="e">
        <f>VLOOKUP($B148,#REF!,2,FALSE)</f>
        <v>#REF!</v>
      </c>
      <c r="D148" s="48" t="e">
        <f>VLOOKUP($B148,#REF!,3,FALSE)</f>
        <v>#REF!</v>
      </c>
      <c r="E148" s="60" t="e">
        <f>VLOOKUP($B148,#REF!,5,FALSE)</f>
        <v>#REF!</v>
      </c>
      <c r="F148" s="60" t="e">
        <f>VLOOKUP($B148,#REF!,6,FALSE)</f>
        <v>#REF!</v>
      </c>
      <c r="G148" s="82" t="str">
        <f t="shared" si="4"/>
        <v>-</v>
      </c>
      <c r="H148" s="86" t="e">
        <f t="shared" si="5"/>
        <v>#REF!</v>
      </c>
      <c r="I148" s="49"/>
      <c r="J148" s="50" t="e">
        <f>VLOOKUP($B148,#REF!,13,FALSE)</f>
        <v>#REF!</v>
      </c>
      <c r="K148" s="51" t="e">
        <f>VLOOKUP($B148,#REF!,10,FALSE)</f>
        <v>#REF!</v>
      </c>
      <c r="L148" s="68" t="e">
        <f>VLOOKUP($B148,#REF!,17,FALSE)</f>
        <v>#REF!</v>
      </c>
      <c r="M148" s="46" t="str">
        <f>IFERROR(VLOOKUP($B148,#REF!,2,FALSE),"-")</f>
        <v>-</v>
      </c>
      <c r="N148" s="19"/>
    </row>
    <row r="149" spans="1:14" ht="24.75" customHeight="1" x14ac:dyDescent="0.2">
      <c r="A149" s="2"/>
      <c r="B149" s="47">
        <v>146</v>
      </c>
      <c r="C149" s="48" t="e">
        <f>VLOOKUP($B149,#REF!,2,FALSE)</f>
        <v>#REF!</v>
      </c>
      <c r="D149" s="48" t="e">
        <f>VLOOKUP($B149,#REF!,3,FALSE)</f>
        <v>#REF!</v>
      </c>
      <c r="E149" s="60" t="e">
        <f>VLOOKUP($B149,#REF!,5,FALSE)</f>
        <v>#REF!</v>
      </c>
      <c r="F149" s="60" t="e">
        <f>VLOOKUP($B149,#REF!,6,FALSE)</f>
        <v>#REF!</v>
      </c>
      <c r="G149" s="82" t="str">
        <f t="shared" si="4"/>
        <v>-</v>
      </c>
      <c r="H149" s="86" t="e">
        <f t="shared" si="5"/>
        <v>#REF!</v>
      </c>
      <c r="I149" s="49"/>
      <c r="J149" s="50" t="e">
        <f>VLOOKUP($B149,#REF!,13,FALSE)</f>
        <v>#REF!</v>
      </c>
      <c r="K149" s="51" t="e">
        <f>VLOOKUP($B149,#REF!,10,FALSE)</f>
        <v>#REF!</v>
      </c>
      <c r="L149" s="68" t="e">
        <f>VLOOKUP($B149,#REF!,17,FALSE)</f>
        <v>#REF!</v>
      </c>
      <c r="M149" s="46" t="str">
        <f>IFERROR(VLOOKUP($B149,#REF!,2,FALSE),"-")</f>
        <v>-</v>
      </c>
      <c r="N149" s="19"/>
    </row>
    <row r="150" spans="1:14" ht="24.75" customHeight="1" x14ac:dyDescent="0.2">
      <c r="A150" s="2"/>
      <c r="B150" s="47">
        <v>147</v>
      </c>
      <c r="C150" s="48" t="e">
        <f>VLOOKUP($B150,#REF!,2,FALSE)</f>
        <v>#REF!</v>
      </c>
      <c r="D150" s="48" t="e">
        <f>VLOOKUP($B150,#REF!,3,FALSE)</f>
        <v>#REF!</v>
      </c>
      <c r="E150" s="60" t="e">
        <f>VLOOKUP($B150,#REF!,5,FALSE)</f>
        <v>#REF!</v>
      </c>
      <c r="F150" s="60" t="e">
        <f>VLOOKUP($B150,#REF!,6,FALSE)</f>
        <v>#REF!</v>
      </c>
      <c r="G150" s="82" t="str">
        <f t="shared" si="4"/>
        <v>-</v>
      </c>
      <c r="H150" s="86" t="e">
        <f t="shared" si="5"/>
        <v>#REF!</v>
      </c>
      <c r="I150" s="49"/>
      <c r="J150" s="50" t="e">
        <f>VLOOKUP($B150,#REF!,13,FALSE)</f>
        <v>#REF!</v>
      </c>
      <c r="K150" s="51" t="e">
        <f>VLOOKUP($B150,#REF!,10,FALSE)</f>
        <v>#REF!</v>
      </c>
      <c r="L150" s="68" t="e">
        <f>VLOOKUP($B150,#REF!,17,FALSE)</f>
        <v>#REF!</v>
      </c>
      <c r="M150" s="46" t="str">
        <f>IFERROR(VLOOKUP($B150,#REF!,2,FALSE),"-")</f>
        <v>-</v>
      </c>
      <c r="N150" s="19"/>
    </row>
    <row r="151" spans="1:14" ht="24.75" customHeight="1" x14ac:dyDescent="0.2">
      <c r="A151" s="2"/>
      <c r="B151" s="47">
        <v>148</v>
      </c>
      <c r="C151" s="48" t="e">
        <f>VLOOKUP($B151,#REF!,2,FALSE)</f>
        <v>#REF!</v>
      </c>
      <c r="D151" s="48" t="e">
        <f>VLOOKUP($B151,#REF!,3,FALSE)</f>
        <v>#REF!</v>
      </c>
      <c r="E151" s="60" t="e">
        <f>VLOOKUP($B151,#REF!,5,FALSE)</f>
        <v>#REF!</v>
      </c>
      <c r="F151" s="60" t="e">
        <f>VLOOKUP($B151,#REF!,6,FALSE)</f>
        <v>#REF!</v>
      </c>
      <c r="G151" s="82" t="str">
        <f t="shared" si="4"/>
        <v>-</v>
      </c>
      <c r="H151" s="86" t="e">
        <f t="shared" si="5"/>
        <v>#REF!</v>
      </c>
      <c r="I151" s="49"/>
      <c r="J151" s="50" t="e">
        <f>VLOOKUP($B151,#REF!,13,FALSE)</f>
        <v>#REF!</v>
      </c>
      <c r="K151" s="51" t="e">
        <f>VLOOKUP($B151,#REF!,10,FALSE)</f>
        <v>#REF!</v>
      </c>
      <c r="L151" s="68" t="e">
        <f>VLOOKUP($B151,#REF!,17,FALSE)</f>
        <v>#REF!</v>
      </c>
      <c r="M151" s="46" t="str">
        <f>IFERROR(VLOOKUP($B151,#REF!,2,FALSE),"-")</f>
        <v>-</v>
      </c>
      <c r="N151" s="19"/>
    </row>
    <row r="152" spans="1:14" ht="24.75" customHeight="1" x14ac:dyDescent="0.2">
      <c r="A152" s="2"/>
      <c r="B152" s="47">
        <v>149</v>
      </c>
      <c r="C152" s="48" t="e">
        <f>VLOOKUP($B152,#REF!,2,FALSE)</f>
        <v>#REF!</v>
      </c>
      <c r="D152" s="48" t="e">
        <f>VLOOKUP($B152,#REF!,3,FALSE)</f>
        <v>#REF!</v>
      </c>
      <c r="E152" s="60" t="e">
        <f>VLOOKUP($B152,#REF!,5,FALSE)</f>
        <v>#REF!</v>
      </c>
      <c r="F152" s="60" t="e">
        <f>VLOOKUP($B152,#REF!,6,FALSE)</f>
        <v>#REF!</v>
      </c>
      <c r="G152" s="82" t="str">
        <f t="shared" si="4"/>
        <v>-</v>
      </c>
      <c r="H152" s="86" t="e">
        <f t="shared" si="5"/>
        <v>#REF!</v>
      </c>
      <c r="I152" s="49"/>
      <c r="J152" s="50" t="e">
        <f>VLOOKUP($B152,#REF!,13,FALSE)</f>
        <v>#REF!</v>
      </c>
      <c r="K152" s="51" t="e">
        <f>VLOOKUP($B152,#REF!,10,FALSE)</f>
        <v>#REF!</v>
      </c>
      <c r="L152" s="68" t="e">
        <f>VLOOKUP($B152,#REF!,17,FALSE)</f>
        <v>#REF!</v>
      </c>
      <c r="M152" s="46" t="str">
        <f>IFERROR(VLOOKUP($B152,#REF!,2,FALSE),"-")</f>
        <v>-</v>
      </c>
      <c r="N152" s="19"/>
    </row>
    <row r="153" spans="1:14" ht="24.75" customHeight="1" x14ac:dyDescent="0.2">
      <c r="A153" s="2"/>
      <c r="B153" s="47">
        <v>150</v>
      </c>
      <c r="C153" s="48" t="e">
        <f>VLOOKUP($B153,#REF!,2,FALSE)</f>
        <v>#REF!</v>
      </c>
      <c r="D153" s="48" t="e">
        <f>VLOOKUP($B153,#REF!,3,FALSE)</f>
        <v>#REF!</v>
      </c>
      <c r="E153" s="60" t="e">
        <f>VLOOKUP($B153,#REF!,5,FALSE)</f>
        <v>#REF!</v>
      </c>
      <c r="F153" s="60" t="e">
        <f>VLOOKUP($B153,#REF!,6,FALSE)</f>
        <v>#REF!</v>
      </c>
      <c r="G153" s="82" t="str">
        <f t="shared" si="4"/>
        <v>-</v>
      </c>
      <c r="H153" s="86" t="e">
        <f t="shared" si="5"/>
        <v>#REF!</v>
      </c>
      <c r="I153" s="49"/>
      <c r="J153" s="50" t="e">
        <f>VLOOKUP($B153,#REF!,13,FALSE)</f>
        <v>#REF!</v>
      </c>
      <c r="K153" s="51" t="e">
        <f>VLOOKUP($B153,#REF!,10,FALSE)</f>
        <v>#REF!</v>
      </c>
      <c r="L153" s="68" t="e">
        <f>VLOOKUP($B153,#REF!,17,FALSE)</f>
        <v>#REF!</v>
      </c>
      <c r="M153" s="46" t="str">
        <f>IFERROR(VLOOKUP($B153,#REF!,2,FALSE),"-")</f>
        <v>-</v>
      </c>
      <c r="N153" s="19"/>
    </row>
    <row r="154" spans="1:14" ht="24.75" customHeight="1" x14ac:dyDescent="0.2">
      <c r="A154" s="2"/>
      <c r="B154" s="47">
        <v>151</v>
      </c>
      <c r="C154" s="48" t="e">
        <f>VLOOKUP($B154,#REF!,2,FALSE)</f>
        <v>#REF!</v>
      </c>
      <c r="D154" s="48" t="e">
        <f>VLOOKUP($B154,#REF!,3,FALSE)</f>
        <v>#REF!</v>
      </c>
      <c r="E154" s="60" t="e">
        <f>VLOOKUP($B154,#REF!,5,FALSE)</f>
        <v>#REF!</v>
      </c>
      <c r="F154" s="60" t="e">
        <f>VLOOKUP($B154,#REF!,6,FALSE)</f>
        <v>#REF!</v>
      </c>
      <c r="G154" s="82" t="str">
        <f t="shared" si="4"/>
        <v>-</v>
      </c>
      <c r="H154" s="86" t="e">
        <f t="shared" si="5"/>
        <v>#REF!</v>
      </c>
      <c r="I154" s="49"/>
      <c r="J154" s="50" t="e">
        <f>VLOOKUP($B154,#REF!,13,FALSE)</f>
        <v>#REF!</v>
      </c>
      <c r="K154" s="51" t="e">
        <f>VLOOKUP($B154,#REF!,10,FALSE)</f>
        <v>#REF!</v>
      </c>
      <c r="L154" s="68" t="e">
        <f>VLOOKUP($B154,#REF!,17,FALSE)</f>
        <v>#REF!</v>
      </c>
      <c r="M154" s="46" t="str">
        <f>IFERROR(VLOOKUP($B154,#REF!,2,FALSE),"-")</f>
        <v>-</v>
      </c>
      <c r="N154" s="19"/>
    </row>
    <row r="155" spans="1:14" ht="24.75" customHeight="1" x14ac:dyDescent="0.2">
      <c r="A155" s="2"/>
      <c r="B155" s="47">
        <v>152</v>
      </c>
      <c r="C155" s="48" t="e">
        <f>VLOOKUP($B155,#REF!,2,FALSE)</f>
        <v>#REF!</v>
      </c>
      <c r="D155" s="48" t="e">
        <f>VLOOKUP($B155,#REF!,3,FALSE)</f>
        <v>#REF!</v>
      </c>
      <c r="E155" s="60" t="e">
        <f>VLOOKUP($B155,#REF!,5,FALSE)</f>
        <v>#REF!</v>
      </c>
      <c r="F155" s="60" t="e">
        <f>VLOOKUP($B155,#REF!,6,FALSE)</f>
        <v>#REF!</v>
      </c>
      <c r="G155" s="82" t="str">
        <f t="shared" si="4"/>
        <v>-</v>
      </c>
      <c r="H155" s="86" t="e">
        <f t="shared" si="5"/>
        <v>#REF!</v>
      </c>
      <c r="I155" s="49"/>
      <c r="J155" s="50" t="e">
        <f>VLOOKUP($B155,#REF!,13,FALSE)</f>
        <v>#REF!</v>
      </c>
      <c r="K155" s="51" t="e">
        <f>VLOOKUP($B155,#REF!,10,FALSE)</f>
        <v>#REF!</v>
      </c>
      <c r="L155" s="68" t="e">
        <f>VLOOKUP($B155,#REF!,17,FALSE)</f>
        <v>#REF!</v>
      </c>
      <c r="M155" s="46" t="str">
        <f>IFERROR(VLOOKUP($B155,#REF!,2,FALSE),"-")</f>
        <v>-</v>
      </c>
      <c r="N155" s="19"/>
    </row>
    <row r="156" spans="1:14" ht="24.75" customHeight="1" x14ac:dyDescent="0.2">
      <c r="A156" s="2"/>
      <c r="B156" s="47">
        <v>153</v>
      </c>
      <c r="C156" s="48" t="e">
        <f>VLOOKUP($B156,#REF!,2,FALSE)</f>
        <v>#REF!</v>
      </c>
      <c r="D156" s="48" t="e">
        <f>VLOOKUP($B156,#REF!,3,FALSE)</f>
        <v>#REF!</v>
      </c>
      <c r="E156" s="60" t="e">
        <f>VLOOKUP($B156,#REF!,5,FALSE)</f>
        <v>#REF!</v>
      </c>
      <c r="F156" s="60" t="e">
        <f>VLOOKUP($B156,#REF!,6,FALSE)</f>
        <v>#REF!</v>
      </c>
      <c r="G156" s="82" t="str">
        <f t="shared" si="4"/>
        <v>-</v>
      </c>
      <c r="H156" s="86" t="e">
        <f t="shared" si="5"/>
        <v>#REF!</v>
      </c>
      <c r="I156" s="49"/>
      <c r="J156" s="50" t="e">
        <f>VLOOKUP($B156,#REF!,13,FALSE)</f>
        <v>#REF!</v>
      </c>
      <c r="K156" s="51" t="e">
        <f>VLOOKUP($B156,#REF!,10,FALSE)</f>
        <v>#REF!</v>
      </c>
      <c r="L156" s="68" t="e">
        <f>VLOOKUP($B156,#REF!,17,FALSE)</f>
        <v>#REF!</v>
      </c>
      <c r="M156" s="46" t="str">
        <f>IFERROR(VLOOKUP($B156,#REF!,2,FALSE),"-")</f>
        <v>-</v>
      </c>
      <c r="N156" s="19"/>
    </row>
    <row r="157" spans="1:14" ht="24.75" customHeight="1" x14ac:dyDescent="0.2">
      <c r="A157" s="2"/>
      <c r="B157" s="47">
        <v>154</v>
      </c>
      <c r="C157" s="48" t="e">
        <f>VLOOKUP($B157,#REF!,2,FALSE)</f>
        <v>#REF!</v>
      </c>
      <c r="D157" s="48" t="e">
        <f>VLOOKUP($B157,#REF!,3,FALSE)</f>
        <v>#REF!</v>
      </c>
      <c r="E157" s="60" t="e">
        <f>VLOOKUP($B157,#REF!,5,FALSE)</f>
        <v>#REF!</v>
      </c>
      <c r="F157" s="60" t="e">
        <f>VLOOKUP($B157,#REF!,6,FALSE)</f>
        <v>#REF!</v>
      </c>
      <c r="G157" s="82" t="str">
        <f t="shared" si="4"/>
        <v>-</v>
      </c>
      <c r="H157" s="86" t="e">
        <f t="shared" si="5"/>
        <v>#REF!</v>
      </c>
      <c r="I157" s="49"/>
      <c r="J157" s="50" t="e">
        <f>VLOOKUP($B157,#REF!,13,FALSE)</f>
        <v>#REF!</v>
      </c>
      <c r="K157" s="51" t="e">
        <f>VLOOKUP($B157,#REF!,10,FALSE)</f>
        <v>#REF!</v>
      </c>
      <c r="L157" s="68" t="e">
        <f>VLOOKUP($B157,#REF!,17,FALSE)</f>
        <v>#REF!</v>
      </c>
      <c r="M157" s="46" t="str">
        <f>IFERROR(VLOOKUP($B157,#REF!,2,FALSE),"-")</f>
        <v>-</v>
      </c>
      <c r="N157" s="19"/>
    </row>
    <row r="158" spans="1:14" ht="24.75" customHeight="1" x14ac:dyDescent="0.2">
      <c r="A158" s="2"/>
      <c r="B158" s="47">
        <v>155</v>
      </c>
      <c r="C158" s="48" t="e">
        <f>VLOOKUP($B158,#REF!,2,FALSE)</f>
        <v>#REF!</v>
      </c>
      <c r="D158" s="48" t="e">
        <f>VLOOKUP($B158,#REF!,3,FALSE)</f>
        <v>#REF!</v>
      </c>
      <c r="E158" s="60" t="e">
        <f>VLOOKUP($B158,#REF!,5,FALSE)</f>
        <v>#REF!</v>
      </c>
      <c r="F158" s="60" t="e">
        <f>VLOOKUP($B158,#REF!,6,FALSE)</f>
        <v>#REF!</v>
      </c>
      <c r="G158" s="82" t="str">
        <f t="shared" si="4"/>
        <v>-</v>
      </c>
      <c r="H158" s="86" t="e">
        <f t="shared" si="5"/>
        <v>#REF!</v>
      </c>
      <c r="I158" s="49"/>
      <c r="J158" s="50" t="e">
        <f>VLOOKUP($B158,#REF!,13,FALSE)</f>
        <v>#REF!</v>
      </c>
      <c r="K158" s="51" t="e">
        <f>VLOOKUP($B158,#REF!,10,FALSE)</f>
        <v>#REF!</v>
      </c>
      <c r="L158" s="68" t="e">
        <f>VLOOKUP($B158,#REF!,17,FALSE)</f>
        <v>#REF!</v>
      </c>
      <c r="M158" s="46" t="str">
        <f>IFERROR(VLOOKUP($B158,#REF!,2,FALSE),"-")</f>
        <v>-</v>
      </c>
      <c r="N158" s="19"/>
    </row>
    <row r="159" spans="1:14" ht="24.75" customHeight="1" x14ac:dyDescent="0.2">
      <c r="A159" s="2"/>
      <c r="B159" s="47">
        <v>156</v>
      </c>
      <c r="C159" s="48" t="e">
        <f>VLOOKUP($B159,#REF!,2,FALSE)</f>
        <v>#REF!</v>
      </c>
      <c r="D159" s="48" t="e">
        <f>VLOOKUP($B159,#REF!,3,FALSE)</f>
        <v>#REF!</v>
      </c>
      <c r="E159" s="60" t="e">
        <f>VLOOKUP($B159,#REF!,5,FALSE)</f>
        <v>#REF!</v>
      </c>
      <c r="F159" s="60" t="e">
        <f>VLOOKUP($B159,#REF!,6,FALSE)</f>
        <v>#REF!</v>
      </c>
      <c r="G159" s="82" t="str">
        <f t="shared" si="4"/>
        <v>-</v>
      </c>
      <c r="H159" s="86" t="e">
        <f t="shared" si="5"/>
        <v>#REF!</v>
      </c>
      <c r="I159" s="49"/>
      <c r="J159" s="50" t="e">
        <f>VLOOKUP($B159,#REF!,13,FALSE)</f>
        <v>#REF!</v>
      </c>
      <c r="K159" s="51" t="e">
        <f>VLOOKUP($B159,#REF!,10,FALSE)</f>
        <v>#REF!</v>
      </c>
      <c r="L159" s="68" t="e">
        <f>VLOOKUP($B159,#REF!,17,FALSE)</f>
        <v>#REF!</v>
      </c>
      <c r="M159" s="46" t="str">
        <f>IFERROR(VLOOKUP($B159,#REF!,2,FALSE),"-")</f>
        <v>-</v>
      </c>
      <c r="N159" s="19"/>
    </row>
    <row r="160" spans="1:14" ht="24.75" customHeight="1" x14ac:dyDescent="0.2">
      <c r="A160" s="2"/>
      <c r="B160" s="47">
        <v>157</v>
      </c>
      <c r="C160" s="48" t="e">
        <f>VLOOKUP($B160,#REF!,2,FALSE)</f>
        <v>#REF!</v>
      </c>
      <c r="D160" s="48" t="e">
        <f>VLOOKUP($B160,#REF!,3,FALSE)</f>
        <v>#REF!</v>
      </c>
      <c r="E160" s="60" t="e">
        <f>VLOOKUP($B160,#REF!,5,FALSE)</f>
        <v>#REF!</v>
      </c>
      <c r="F160" s="60" t="e">
        <f>VLOOKUP($B160,#REF!,6,FALSE)</f>
        <v>#REF!</v>
      </c>
      <c r="G160" s="82" t="str">
        <f t="shared" si="4"/>
        <v>-</v>
      </c>
      <c r="H160" s="86" t="e">
        <f t="shared" si="5"/>
        <v>#REF!</v>
      </c>
      <c r="I160" s="49"/>
      <c r="J160" s="50" t="e">
        <f>VLOOKUP($B160,#REF!,13,FALSE)</f>
        <v>#REF!</v>
      </c>
      <c r="K160" s="51" t="e">
        <f>VLOOKUP($B160,#REF!,10,FALSE)</f>
        <v>#REF!</v>
      </c>
      <c r="L160" s="68" t="e">
        <f>VLOOKUP($B160,#REF!,17,FALSE)</f>
        <v>#REF!</v>
      </c>
      <c r="M160" s="46" t="str">
        <f>IFERROR(VLOOKUP($B160,#REF!,2,FALSE),"-")</f>
        <v>-</v>
      </c>
      <c r="N160" s="19"/>
    </row>
    <row r="161" spans="1:14" ht="24.75" customHeight="1" x14ac:dyDescent="0.2">
      <c r="A161" s="2"/>
      <c r="B161" s="47">
        <v>158</v>
      </c>
      <c r="C161" s="48" t="e">
        <f>VLOOKUP($B161,#REF!,2,FALSE)</f>
        <v>#REF!</v>
      </c>
      <c r="D161" s="48" t="e">
        <f>VLOOKUP($B161,#REF!,3,FALSE)</f>
        <v>#REF!</v>
      </c>
      <c r="E161" s="60" t="e">
        <f>VLOOKUP($B161,#REF!,5,FALSE)</f>
        <v>#REF!</v>
      </c>
      <c r="F161" s="60" t="e">
        <f>VLOOKUP($B161,#REF!,6,FALSE)</f>
        <v>#REF!</v>
      </c>
      <c r="G161" s="82" t="str">
        <f t="shared" si="4"/>
        <v>-</v>
      </c>
      <c r="H161" s="86" t="e">
        <f t="shared" si="5"/>
        <v>#REF!</v>
      </c>
      <c r="I161" s="49"/>
      <c r="J161" s="50" t="e">
        <f>VLOOKUP($B161,#REF!,13,FALSE)</f>
        <v>#REF!</v>
      </c>
      <c r="K161" s="51" t="e">
        <f>VLOOKUP($B161,#REF!,10,FALSE)</f>
        <v>#REF!</v>
      </c>
      <c r="L161" s="68" t="e">
        <f>VLOOKUP($B161,#REF!,17,FALSE)</f>
        <v>#REF!</v>
      </c>
      <c r="M161" s="46" t="str">
        <f>IFERROR(VLOOKUP($B161,#REF!,2,FALSE),"-")</f>
        <v>-</v>
      </c>
      <c r="N161" s="19"/>
    </row>
    <row r="162" spans="1:14" ht="24.75" customHeight="1" x14ac:dyDescent="0.2">
      <c r="A162" s="2"/>
      <c r="B162" s="47">
        <v>159</v>
      </c>
      <c r="C162" s="48" t="e">
        <f>VLOOKUP($B162,#REF!,2,FALSE)</f>
        <v>#REF!</v>
      </c>
      <c r="D162" s="48" t="e">
        <f>VLOOKUP($B162,#REF!,3,FALSE)</f>
        <v>#REF!</v>
      </c>
      <c r="E162" s="60" t="e">
        <f>VLOOKUP($B162,#REF!,5,FALSE)</f>
        <v>#REF!</v>
      </c>
      <c r="F162" s="60" t="e">
        <f>VLOOKUP($B162,#REF!,6,FALSE)</f>
        <v>#REF!</v>
      </c>
      <c r="G162" s="82" t="str">
        <f t="shared" si="4"/>
        <v>-</v>
      </c>
      <c r="H162" s="86" t="e">
        <f t="shared" si="5"/>
        <v>#REF!</v>
      </c>
      <c r="I162" s="49"/>
      <c r="J162" s="50" t="e">
        <f>VLOOKUP($B162,#REF!,13,FALSE)</f>
        <v>#REF!</v>
      </c>
      <c r="K162" s="51" t="e">
        <f>VLOOKUP($B162,#REF!,10,FALSE)</f>
        <v>#REF!</v>
      </c>
      <c r="L162" s="68" t="e">
        <f>VLOOKUP($B162,#REF!,17,FALSE)</f>
        <v>#REF!</v>
      </c>
      <c r="M162" s="46" t="str">
        <f>IFERROR(VLOOKUP($B162,#REF!,2,FALSE),"-")</f>
        <v>-</v>
      </c>
      <c r="N162" s="19"/>
    </row>
    <row r="163" spans="1:14" ht="24.75" customHeight="1" x14ac:dyDescent="0.2">
      <c r="A163" s="2"/>
      <c r="B163" s="47">
        <v>160</v>
      </c>
      <c r="C163" s="48" t="e">
        <f>VLOOKUP($B163,#REF!,2,FALSE)</f>
        <v>#REF!</v>
      </c>
      <c r="D163" s="48" t="e">
        <f>VLOOKUP($B163,#REF!,3,FALSE)</f>
        <v>#REF!</v>
      </c>
      <c r="E163" s="60" t="e">
        <f>VLOOKUP($B163,#REF!,5,FALSE)</f>
        <v>#REF!</v>
      </c>
      <c r="F163" s="60" t="e">
        <f>VLOOKUP($B163,#REF!,6,FALSE)</f>
        <v>#REF!</v>
      </c>
      <c r="G163" s="82" t="str">
        <f t="shared" si="4"/>
        <v>-</v>
      </c>
      <c r="H163" s="86" t="e">
        <f t="shared" si="5"/>
        <v>#REF!</v>
      </c>
      <c r="I163" s="49"/>
      <c r="J163" s="50" t="e">
        <f>VLOOKUP($B163,#REF!,13,FALSE)</f>
        <v>#REF!</v>
      </c>
      <c r="K163" s="51" t="e">
        <f>VLOOKUP($B163,#REF!,10,FALSE)</f>
        <v>#REF!</v>
      </c>
      <c r="L163" s="68" t="e">
        <f>VLOOKUP($B163,#REF!,17,FALSE)</f>
        <v>#REF!</v>
      </c>
      <c r="M163" s="46" t="str">
        <f>IFERROR(VLOOKUP($B163,#REF!,2,FALSE),"-")</f>
        <v>-</v>
      </c>
      <c r="N163" s="19"/>
    </row>
    <row r="164" spans="1:14" ht="24.75" customHeight="1" x14ac:dyDescent="0.2">
      <c r="A164" s="2"/>
      <c r="B164" s="47">
        <v>161</v>
      </c>
      <c r="C164" s="48" t="e">
        <f>VLOOKUP($B164,#REF!,2,FALSE)</f>
        <v>#REF!</v>
      </c>
      <c r="D164" s="48" t="e">
        <f>VLOOKUP($B164,#REF!,3,FALSE)</f>
        <v>#REF!</v>
      </c>
      <c r="E164" s="60" t="e">
        <f>VLOOKUP($B164,#REF!,5,FALSE)</f>
        <v>#REF!</v>
      </c>
      <c r="F164" s="60" t="e">
        <f>VLOOKUP($B164,#REF!,6,FALSE)</f>
        <v>#REF!</v>
      </c>
      <c r="G164" s="82" t="str">
        <f t="shared" si="4"/>
        <v>-</v>
      </c>
      <c r="H164" s="86" t="e">
        <f t="shared" si="5"/>
        <v>#REF!</v>
      </c>
      <c r="I164" s="49"/>
      <c r="J164" s="50" t="e">
        <f>VLOOKUP($B164,#REF!,13,FALSE)</f>
        <v>#REF!</v>
      </c>
      <c r="K164" s="51" t="e">
        <f>VLOOKUP($B164,#REF!,10,FALSE)</f>
        <v>#REF!</v>
      </c>
      <c r="L164" s="68" t="e">
        <f>VLOOKUP($B164,#REF!,17,FALSE)</f>
        <v>#REF!</v>
      </c>
      <c r="M164" s="46" t="str">
        <f>IFERROR(VLOOKUP($B164,#REF!,2,FALSE),"-")</f>
        <v>-</v>
      </c>
      <c r="N164" s="19"/>
    </row>
    <row r="165" spans="1:14" ht="24.75" customHeight="1" x14ac:dyDescent="0.2">
      <c r="A165" s="2"/>
      <c r="B165" s="47">
        <v>162</v>
      </c>
      <c r="C165" s="48" t="e">
        <f>VLOOKUP($B165,#REF!,2,FALSE)</f>
        <v>#REF!</v>
      </c>
      <c r="D165" s="48" t="e">
        <f>VLOOKUP($B165,#REF!,3,FALSE)</f>
        <v>#REF!</v>
      </c>
      <c r="E165" s="60" t="e">
        <f>VLOOKUP($B165,#REF!,5,FALSE)</f>
        <v>#REF!</v>
      </c>
      <c r="F165" s="60" t="e">
        <f>VLOOKUP($B165,#REF!,6,FALSE)</f>
        <v>#REF!</v>
      </c>
      <c r="G165" s="82" t="str">
        <f t="shared" si="4"/>
        <v>-</v>
      </c>
      <c r="H165" s="86" t="e">
        <f t="shared" si="5"/>
        <v>#REF!</v>
      </c>
      <c r="I165" s="49"/>
      <c r="J165" s="50" t="e">
        <f>VLOOKUP($B165,#REF!,13,FALSE)</f>
        <v>#REF!</v>
      </c>
      <c r="K165" s="51" t="e">
        <f>VLOOKUP($B165,#REF!,10,FALSE)</f>
        <v>#REF!</v>
      </c>
      <c r="L165" s="68" t="e">
        <f>VLOOKUP($B165,#REF!,17,FALSE)</f>
        <v>#REF!</v>
      </c>
      <c r="M165" s="46" t="str">
        <f>IFERROR(VLOOKUP($B165,#REF!,2,FALSE),"-")</f>
        <v>-</v>
      </c>
      <c r="N165" s="19"/>
    </row>
    <row r="166" spans="1:14" ht="24.75" customHeight="1" x14ac:dyDescent="0.2">
      <c r="A166" s="2"/>
      <c r="B166" s="47">
        <v>163</v>
      </c>
      <c r="C166" s="48" t="e">
        <f>VLOOKUP($B166,#REF!,2,FALSE)</f>
        <v>#REF!</v>
      </c>
      <c r="D166" s="48" t="e">
        <f>VLOOKUP($B166,#REF!,3,FALSE)</f>
        <v>#REF!</v>
      </c>
      <c r="E166" s="60" t="e">
        <f>VLOOKUP($B166,#REF!,5,FALSE)</f>
        <v>#REF!</v>
      </c>
      <c r="F166" s="60" t="e">
        <f>VLOOKUP($B166,#REF!,6,FALSE)</f>
        <v>#REF!</v>
      </c>
      <c r="G166" s="82" t="str">
        <f t="shared" si="4"/>
        <v>-</v>
      </c>
      <c r="H166" s="86" t="e">
        <f t="shared" si="5"/>
        <v>#REF!</v>
      </c>
      <c r="I166" s="49"/>
      <c r="J166" s="50" t="e">
        <f>VLOOKUP($B166,#REF!,13,FALSE)</f>
        <v>#REF!</v>
      </c>
      <c r="K166" s="51" t="e">
        <f>VLOOKUP($B166,#REF!,10,FALSE)</f>
        <v>#REF!</v>
      </c>
      <c r="L166" s="68" t="e">
        <f>VLOOKUP($B166,#REF!,17,FALSE)</f>
        <v>#REF!</v>
      </c>
      <c r="M166" s="46" t="str">
        <f>IFERROR(VLOOKUP($B166,#REF!,2,FALSE),"-")</f>
        <v>-</v>
      </c>
      <c r="N166" s="19"/>
    </row>
    <row r="167" spans="1:14" ht="24.75" customHeight="1" x14ac:dyDescent="0.2">
      <c r="A167" s="2"/>
      <c r="B167" s="47">
        <v>164</v>
      </c>
      <c r="C167" s="48" t="e">
        <f>VLOOKUP($B167,#REF!,2,FALSE)</f>
        <v>#REF!</v>
      </c>
      <c r="D167" s="48" t="e">
        <f>VLOOKUP($B167,#REF!,3,FALSE)</f>
        <v>#REF!</v>
      </c>
      <c r="E167" s="60" t="e">
        <f>VLOOKUP($B167,#REF!,5,FALSE)</f>
        <v>#REF!</v>
      </c>
      <c r="F167" s="60" t="e">
        <f>VLOOKUP($B167,#REF!,6,FALSE)</f>
        <v>#REF!</v>
      </c>
      <c r="G167" s="82" t="str">
        <f t="shared" si="4"/>
        <v>-</v>
      </c>
      <c r="H167" s="86" t="e">
        <f t="shared" si="5"/>
        <v>#REF!</v>
      </c>
      <c r="I167" s="49"/>
      <c r="J167" s="50" t="e">
        <f>VLOOKUP($B167,#REF!,13,FALSE)</f>
        <v>#REF!</v>
      </c>
      <c r="K167" s="51" t="e">
        <f>VLOOKUP($B167,#REF!,10,FALSE)</f>
        <v>#REF!</v>
      </c>
      <c r="L167" s="68" t="e">
        <f>VLOOKUP($B167,#REF!,17,FALSE)</f>
        <v>#REF!</v>
      </c>
      <c r="M167" s="46" t="str">
        <f>IFERROR(VLOOKUP($B167,#REF!,2,FALSE),"-")</f>
        <v>-</v>
      </c>
      <c r="N167" s="19"/>
    </row>
    <row r="168" spans="1:14" ht="24.75" customHeight="1" x14ac:dyDescent="0.2">
      <c r="A168" s="2"/>
      <c r="B168" s="47">
        <v>165</v>
      </c>
      <c r="C168" s="48" t="e">
        <f>VLOOKUP($B168,#REF!,2,FALSE)</f>
        <v>#REF!</v>
      </c>
      <c r="D168" s="48" t="e">
        <f>VLOOKUP($B168,#REF!,3,FALSE)</f>
        <v>#REF!</v>
      </c>
      <c r="E168" s="60" t="e">
        <f>VLOOKUP($B168,#REF!,5,FALSE)</f>
        <v>#REF!</v>
      </c>
      <c r="F168" s="60" t="e">
        <f>VLOOKUP($B168,#REF!,6,FALSE)</f>
        <v>#REF!</v>
      </c>
      <c r="G168" s="82" t="str">
        <f t="shared" si="4"/>
        <v>-</v>
      </c>
      <c r="H168" s="86" t="e">
        <f t="shared" si="5"/>
        <v>#REF!</v>
      </c>
      <c r="I168" s="49"/>
      <c r="J168" s="50" t="e">
        <f>VLOOKUP($B168,#REF!,13,FALSE)</f>
        <v>#REF!</v>
      </c>
      <c r="K168" s="51" t="e">
        <f>VLOOKUP($B168,#REF!,10,FALSE)</f>
        <v>#REF!</v>
      </c>
      <c r="L168" s="68" t="e">
        <f>VLOOKUP($B168,#REF!,17,FALSE)</f>
        <v>#REF!</v>
      </c>
      <c r="M168" s="46" t="str">
        <f>IFERROR(VLOOKUP($B168,#REF!,2,FALSE),"-")</f>
        <v>-</v>
      </c>
      <c r="N168" s="19"/>
    </row>
    <row r="169" spans="1:14" ht="24.75" customHeight="1" x14ac:dyDescent="0.2">
      <c r="A169" s="2"/>
      <c r="B169" s="47">
        <v>166</v>
      </c>
      <c r="C169" s="48" t="e">
        <f>VLOOKUP($B169,#REF!,2,FALSE)</f>
        <v>#REF!</v>
      </c>
      <c r="D169" s="48" t="e">
        <f>VLOOKUP($B169,#REF!,3,FALSE)</f>
        <v>#REF!</v>
      </c>
      <c r="E169" s="60" t="e">
        <f>VLOOKUP($B169,#REF!,5,FALSE)</f>
        <v>#REF!</v>
      </c>
      <c r="F169" s="60" t="e">
        <f>VLOOKUP($B169,#REF!,6,FALSE)</f>
        <v>#REF!</v>
      </c>
      <c r="G169" s="82" t="str">
        <f t="shared" si="4"/>
        <v>-</v>
      </c>
      <c r="H169" s="86" t="e">
        <f t="shared" si="5"/>
        <v>#REF!</v>
      </c>
      <c r="I169" s="49"/>
      <c r="J169" s="50" t="e">
        <f>VLOOKUP($B169,#REF!,13,FALSE)</f>
        <v>#REF!</v>
      </c>
      <c r="K169" s="51" t="e">
        <f>VLOOKUP($B169,#REF!,10,FALSE)</f>
        <v>#REF!</v>
      </c>
      <c r="L169" s="68" t="e">
        <f>VLOOKUP($B169,#REF!,17,FALSE)</f>
        <v>#REF!</v>
      </c>
      <c r="M169" s="46" t="str">
        <f>IFERROR(VLOOKUP($B169,#REF!,2,FALSE),"-")</f>
        <v>-</v>
      </c>
      <c r="N169" s="19"/>
    </row>
    <row r="170" spans="1:14" ht="24.75" customHeight="1" x14ac:dyDescent="0.2">
      <c r="A170" s="2"/>
      <c r="B170" s="47">
        <v>167</v>
      </c>
      <c r="C170" s="48" t="e">
        <f>VLOOKUP($B170,#REF!,2,FALSE)</f>
        <v>#REF!</v>
      </c>
      <c r="D170" s="48" t="e">
        <f>VLOOKUP($B170,#REF!,3,FALSE)</f>
        <v>#REF!</v>
      </c>
      <c r="E170" s="60" t="e">
        <f>VLOOKUP($B170,#REF!,5,FALSE)</f>
        <v>#REF!</v>
      </c>
      <c r="F170" s="60" t="e">
        <f>VLOOKUP($B170,#REF!,6,FALSE)</f>
        <v>#REF!</v>
      </c>
      <c r="G170" s="82" t="str">
        <f t="shared" si="4"/>
        <v>-</v>
      </c>
      <c r="H170" s="86" t="e">
        <f t="shared" si="5"/>
        <v>#REF!</v>
      </c>
      <c r="I170" s="49"/>
      <c r="J170" s="50" t="e">
        <f>VLOOKUP($B170,#REF!,13,FALSE)</f>
        <v>#REF!</v>
      </c>
      <c r="K170" s="51" t="e">
        <f>VLOOKUP($B170,#REF!,10,FALSE)</f>
        <v>#REF!</v>
      </c>
      <c r="L170" s="68" t="e">
        <f>VLOOKUP($B170,#REF!,17,FALSE)</f>
        <v>#REF!</v>
      </c>
      <c r="M170" s="46" t="str">
        <f>IFERROR(VLOOKUP($B170,#REF!,2,FALSE),"-")</f>
        <v>-</v>
      </c>
      <c r="N170" s="19"/>
    </row>
    <row r="171" spans="1:14" ht="24.75" customHeight="1" x14ac:dyDescent="0.2">
      <c r="A171" s="2"/>
      <c r="B171" s="47">
        <v>168</v>
      </c>
      <c r="C171" s="48" t="e">
        <f>VLOOKUP($B171,#REF!,2,FALSE)</f>
        <v>#REF!</v>
      </c>
      <c r="D171" s="48" t="e">
        <f>VLOOKUP($B171,#REF!,3,FALSE)</f>
        <v>#REF!</v>
      </c>
      <c r="E171" s="60" t="e">
        <f>VLOOKUP($B171,#REF!,5,FALSE)</f>
        <v>#REF!</v>
      </c>
      <c r="F171" s="60" t="e">
        <f>VLOOKUP($B171,#REF!,6,FALSE)</f>
        <v>#REF!</v>
      </c>
      <c r="G171" s="82" t="str">
        <f t="shared" si="4"/>
        <v>-</v>
      </c>
      <c r="H171" s="86" t="e">
        <f t="shared" si="5"/>
        <v>#REF!</v>
      </c>
      <c r="I171" s="49"/>
      <c r="J171" s="50" t="e">
        <f>VLOOKUP($B171,#REF!,13,FALSE)</f>
        <v>#REF!</v>
      </c>
      <c r="K171" s="51" t="e">
        <f>VLOOKUP($B171,#REF!,10,FALSE)</f>
        <v>#REF!</v>
      </c>
      <c r="L171" s="68" t="e">
        <f>VLOOKUP($B171,#REF!,17,FALSE)</f>
        <v>#REF!</v>
      </c>
      <c r="M171" s="46" t="str">
        <f>IFERROR(VLOOKUP($B171,#REF!,2,FALSE),"-")</f>
        <v>-</v>
      </c>
      <c r="N171" s="19"/>
    </row>
    <row r="172" spans="1:14" ht="24.75" customHeight="1" x14ac:dyDescent="0.2">
      <c r="A172" s="2"/>
      <c r="B172" s="47">
        <v>169</v>
      </c>
      <c r="C172" s="48" t="e">
        <f>VLOOKUP($B172,#REF!,2,FALSE)</f>
        <v>#REF!</v>
      </c>
      <c r="D172" s="48" t="e">
        <f>VLOOKUP($B172,#REF!,3,FALSE)</f>
        <v>#REF!</v>
      </c>
      <c r="E172" s="60" t="e">
        <f>VLOOKUP($B172,#REF!,5,FALSE)</f>
        <v>#REF!</v>
      </c>
      <c r="F172" s="60" t="e">
        <f>VLOOKUP($B172,#REF!,6,FALSE)</f>
        <v>#REF!</v>
      </c>
      <c r="G172" s="82" t="str">
        <f t="shared" si="4"/>
        <v>-</v>
      </c>
      <c r="H172" s="86" t="e">
        <f t="shared" si="5"/>
        <v>#REF!</v>
      </c>
      <c r="I172" s="49"/>
      <c r="J172" s="50" t="e">
        <f>VLOOKUP($B172,#REF!,13,FALSE)</f>
        <v>#REF!</v>
      </c>
      <c r="K172" s="51" t="e">
        <f>VLOOKUP($B172,#REF!,10,FALSE)</f>
        <v>#REF!</v>
      </c>
      <c r="L172" s="68" t="e">
        <f>VLOOKUP($B172,#REF!,17,FALSE)</f>
        <v>#REF!</v>
      </c>
      <c r="M172" s="46" t="str">
        <f>IFERROR(VLOOKUP($B172,#REF!,2,FALSE),"-")</f>
        <v>-</v>
      </c>
      <c r="N172" s="19"/>
    </row>
    <row r="173" spans="1:14" ht="24.75" customHeight="1" x14ac:dyDescent="0.2">
      <c r="A173" s="2"/>
      <c r="B173" s="47">
        <v>170</v>
      </c>
      <c r="C173" s="48" t="e">
        <f>VLOOKUP($B173,#REF!,2,FALSE)</f>
        <v>#REF!</v>
      </c>
      <c r="D173" s="48" t="e">
        <f>VLOOKUP($B173,#REF!,3,FALSE)</f>
        <v>#REF!</v>
      </c>
      <c r="E173" s="60" t="e">
        <f>VLOOKUP($B173,#REF!,5,FALSE)</f>
        <v>#REF!</v>
      </c>
      <c r="F173" s="60" t="e">
        <f>VLOOKUP($B173,#REF!,6,FALSE)</f>
        <v>#REF!</v>
      </c>
      <c r="G173" s="82" t="str">
        <f t="shared" si="4"/>
        <v>-</v>
      </c>
      <c r="H173" s="86" t="e">
        <f t="shared" si="5"/>
        <v>#REF!</v>
      </c>
      <c r="I173" s="49"/>
      <c r="J173" s="50" t="e">
        <f>VLOOKUP($B173,#REF!,13,FALSE)</f>
        <v>#REF!</v>
      </c>
      <c r="K173" s="51" t="e">
        <f>VLOOKUP($B173,#REF!,10,FALSE)</f>
        <v>#REF!</v>
      </c>
      <c r="L173" s="68" t="e">
        <f>VLOOKUP($B173,#REF!,17,FALSE)</f>
        <v>#REF!</v>
      </c>
      <c r="M173" s="46" t="str">
        <f>IFERROR(VLOOKUP($B173,#REF!,2,FALSE),"-")</f>
        <v>-</v>
      </c>
      <c r="N173" s="19"/>
    </row>
    <row r="174" spans="1:14" ht="24.75" customHeight="1" x14ac:dyDescent="0.2">
      <c r="A174" s="2"/>
      <c r="B174" s="47">
        <v>171</v>
      </c>
      <c r="C174" s="48" t="e">
        <f>VLOOKUP($B174,#REF!,2,FALSE)</f>
        <v>#REF!</v>
      </c>
      <c r="D174" s="48" t="e">
        <f>VLOOKUP($B174,#REF!,3,FALSE)</f>
        <v>#REF!</v>
      </c>
      <c r="E174" s="60" t="e">
        <f>VLOOKUP($B174,#REF!,5,FALSE)</f>
        <v>#REF!</v>
      </c>
      <c r="F174" s="60" t="e">
        <f>VLOOKUP($B174,#REF!,6,FALSE)</f>
        <v>#REF!</v>
      </c>
      <c r="G174" s="82" t="str">
        <f t="shared" si="4"/>
        <v>-</v>
      </c>
      <c r="H174" s="86" t="e">
        <f t="shared" si="5"/>
        <v>#REF!</v>
      </c>
      <c r="I174" s="49"/>
      <c r="J174" s="50" t="e">
        <f>VLOOKUP($B174,#REF!,13,FALSE)</f>
        <v>#REF!</v>
      </c>
      <c r="K174" s="51" t="e">
        <f>VLOOKUP($B174,#REF!,10,FALSE)</f>
        <v>#REF!</v>
      </c>
      <c r="L174" s="68" t="e">
        <f>VLOOKUP($B174,#REF!,17,FALSE)</f>
        <v>#REF!</v>
      </c>
      <c r="M174" s="46" t="str">
        <f>IFERROR(VLOOKUP($B174,#REF!,2,FALSE),"-")</f>
        <v>-</v>
      </c>
      <c r="N174" s="19"/>
    </row>
    <row r="175" spans="1:14" ht="24.75" customHeight="1" x14ac:dyDescent="0.2">
      <c r="A175" s="2"/>
      <c r="B175" s="47">
        <v>172</v>
      </c>
      <c r="C175" s="48" t="e">
        <f>VLOOKUP($B175,#REF!,2,FALSE)</f>
        <v>#REF!</v>
      </c>
      <c r="D175" s="48" t="e">
        <f>VLOOKUP($B175,#REF!,3,FALSE)</f>
        <v>#REF!</v>
      </c>
      <c r="E175" s="60" t="e">
        <f>VLOOKUP($B175,#REF!,5,FALSE)</f>
        <v>#REF!</v>
      </c>
      <c r="F175" s="60" t="e">
        <f>VLOOKUP($B175,#REF!,6,FALSE)</f>
        <v>#REF!</v>
      </c>
      <c r="G175" s="82" t="str">
        <f t="shared" si="4"/>
        <v>-</v>
      </c>
      <c r="H175" s="86" t="e">
        <f t="shared" si="5"/>
        <v>#REF!</v>
      </c>
      <c r="I175" s="49"/>
      <c r="J175" s="50" t="e">
        <f>VLOOKUP($B175,#REF!,13,FALSE)</f>
        <v>#REF!</v>
      </c>
      <c r="K175" s="51" t="e">
        <f>VLOOKUP($B175,#REF!,10,FALSE)</f>
        <v>#REF!</v>
      </c>
      <c r="L175" s="68" t="e">
        <f>VLOOKUP($B175,#REF!,17,FALSE)</f>
        <v>#REF!</v>
      </c>
      <c r="M175" s="46" t="str">
        <f>IFERROR(VLOOKUP($B175,#REF!,2,FALSE),"-")</f>
        <v>-</v>
      </c>
      <c r="N175" s="19"/>
    </row>
    <row r="176" spans="1:14" ht="24.75" customHeight="1" x14ac:dyDescent="0.2">
      <c r="A176" s="2"/>
      <c r="B176" s="47">
        <v>173</v>
      </c>
      <c r="C176" s="48" t="e">
        <f>VLOOKUP($B176,#REF!,2,FALSE)</f>
        <v>#REF!</v>
      </c>
      <c r="D176" s="48" t="e">
        <f>VLOOKUP($B176,#REF!,3,FALSE)</f>
        <v>#REF!</v>
      </c>
      <c r="E176" s="60" t="e">
        <f>VLOOKUP($B176,#REF!,5,FALSE)</f>
        <v>#REF!</v>
      </c>
      <c r="F176" s="60" t="e">
        <f>VLOOKUP($B176,#REF!,6,FALSE)</f>
        <v>#REF!</v>
      </c>
      <c r="G176" s="82" t="str">
        <f t="shared" si="4"/>
        <v>-</v>
      </c>
      <c r="H176" s="86" t="e">
        <f t="shared" si="5"/>
        <v>#REF!</v>
      </c>
      <c r="I176" s="49"/>
      <c r="J176" s="50" t="e">
        <f>VLOOKUP($B176,#REF!,13,FALSE)</f>
        <v>#REF!</v>
      </c>
      <c r="K176" s="51" t="e">
        <f>VLOOKUP($B176,#REF!,10,FALSE)</f>
        <v>#REF!</v>
      </c>
      <c r="L176" s="68" t="e">
        <f>VLOOKUP($B176,#REF!,17,FALSE)</f>
        <v>#REF!</v>
      </c>
      <c r="M176" s="46" t="str">
        <f>IFERROR(VLOOKUP($B176,#REF!,2,FALSE),"-")</f>
        <v>-</v>
      </c>
      <c r="N176" s="19"/>
    </row>
    <row r="177" spans="1:14" ht="24.75" customHeight="1" x14ac:dyDescent="0.2">
      <c r="A177" s="2"/>
      <c r="B177" s="47">
        <v>174</v>
      </c>
      <c r="C177" s="48" t="e">
        <f>VLOOKUP($B177,#REF!,2,FALSE)</f>
        <v>#REF!</v>
      </c>
      <c r="D177" s="48" t="e">
        <f>VLOOKUP($B177,#REF!,3,FALSE)</f>
        <v>#REF!</v>
      </c>
      <c r="E177" s="60" t="e">
        <f>VLOOKUP($B177,#REF!,5,FALSE)</f>
        <v>#REF!</v>
      </c>
      <c r="F177" s="60" t="e">
        <f>VLOOKUP($B177,#REF!,6,FALSE)</f>
        <v>#REF!</v>
      </c>
      <c r="G177" s="82" t="str">
        <f t="shared" si="4"/>
        <v>-</v>
      </c>
      <c r="H177" s="86" t="e">
        <f t="shared" si="5"/>
        <v>#REF!</v>
      </c>
      <c r="I177" s="49"/>
      <c r="J177" s="50" t="e">
        <f>VLOOKUP($B177,#REF!,13,FALSE)</f>
        <v>#REF!</v>
      </c>
      <c r="K177" s="51" t="e">
        <f>VLOOKUP($B177,#REF!,10,FALSE)</f>
        <v>#REF!</v>
      </c>
      <c r="L177" s="68" t="e">
        <f>VLOOKUP($B177,#REF!,17,FALSE)</f>
        <v>#REF!</v>
      </c>
      <c r="M177" s="46" t="str">
        <f>IFERROR(VLOOKUP($B177,#REF!,2,FALSE),"-")</f>
        <v>-</v>
      </c>
      <c r="N177" s="19"/>
    </row>
    <row r="178" spans="1:14" ht="24.75" customHeight="1" x14ac:dyDescent="0.2">
      <c r="A178" s="2"/>
      <c r="B178" s="47">
        <v>175</v>
      </c>
      <c r="C178" s="48" t="e">
        <f>VLOOKUP($B178,#REF!,2,FALSE)</f>
        <v>#REF!</v>
      </c>
      <c r="D178" s="48" t="e">
        <f>VLOOKUP($B178,#REF!,3,FALSE)</f>
        <v>#REF!</v>
      </c>
      <c r="E178" s="60" t="e">
        <f>VLOOKUP($B178,#REF!,5,FALSE)</f>
        <v>#REF!</v>
      </c>
      <c r="F178" s="60" t="e">
        <f>VLOOKUP($B178,#REF!,6,FALSE)</f>
        <v>#REF!</v>
      </c>
      <c r="G178" s="82" t="str">
        <f t="shared" si="4"/>
        <v>-</v>
      </c>
      <c r="H178" s="86" t="e">
        <f t="shared" si="5"/>
        <v>#REF!</v>
      </c>
      <c r="I178" s="49"/>
      <c r="J178" s="50" t="e">
        <f>VLOOKUP($B178,#REF!,13,FALSE)</f>
        <v>#REF!</v>
      </c>
      <c r="K178" s="51" t="e">
        <f>VLOOKUP($B178,#REF!,10,FALSE)</f>
        <v>#REF!</v>
      </c>
      <c r="L178" s="68" t="e">
        <f>VLOOKUP($B178,#REF!,17,FALSE)</f>
        <v>#REF!</v>
      </c>
      <c r="M178" s="46" t="str">
        <f>IFERROR(VLOOKUP($B178,#REF!,2,FALSE),"-")</f>
        <v>-</v>
      </c>
      <c r="N178" s="19"/>
    </row>
    <row r="179" spans="1:14" ht="24.75" customHeight="1" x14ac:dyDescent="0.2">
      <c r="A179" s="2"/>
      <c r="B179" s="47">
        <v>176</v>
      </c>
      <c r="C179" s="48" t="e">
        <f>VLOOKUP($B179,#REF!,2,FALSE)</f>
        <v>#REF!</v>
      </c>
      <c r="D179" s="48" t="e">
        <f>VLOOKUP($B179,#REF!,3,FALSE)</f>
        <v>#REF!</v>
      </c>
      <c r="E179" s="60" t="e">
        <f>VLOOKUP($B179,#REF!,5,FALSE)</f>
        <v>#REF!</v>
      </c>
      <c r="F179" s="60" t="e">
        <f>VLOOKUP($B179,#REF!,6,FALSE)</f>
        <v>#REF!</v>
      </c>
      <c r="G179" s="82" t="str">
        <f t="shared" si="4"/>
        <v>-</v>
      </c>
      <c r="H179" s="86" t="e">
        <f t="shared" si="5"/>
        <v>#REF!</v>
      </c>
      <c r="I179" s="49"/>
      <c r="J179" s="50" t="e">
        <f>VLOOKUP($B179,#REF!,13,FALSE)</f>
        <v>#REF!</v>
      </c>
      <c r="K179" s="51" t="e">
        <f>VLOOKUP($B179,#REF!,10,FALSE)</f>
        <v>#REF!</v>
      </c>
      <c r="L179" s="68" t="e">
        <f>VLOOKUP($B179,#REF!,17,FALSE)</f>
        <v>#REF!</v>
      </c>
      <c r="M179" s="46" t="str">
        <f>IFERROR(VLOOKUP($B179,#REF!,2,FALSE),"-")</f>
        <v>-</v>
      </c>
      <c r="N179" s="19"/>
    </row>
    <row r="180" spans="1:14" ht="24.75" customHeight="1" x14ac:dyDescent="0.2">
      <c r="A180" s="2"/>
      <c r="B180" s="47">
        <v>177</v>
      </c>
      <c r="C180" s="48" t="e">
        <f>VLOOKUP($B180,#REF!,2,FALSE)</f>
        <v>#REF!</v>
      </c>
      <c r="D180" s="48" t="e">
        <f>VLOOKUP($B180,#REF!,3,FALSE)</f>
        <v>#REF!</v>
      </c>
      <c r="E180" s="60" t="e">
        <f>VLOOKUP($B180,#REF!,5,FALSE)</f>
        <v>#REF!</v>
      </c>
      <c r="F180" s="60" t="e">
        <f>VLOOKUP($B180,#REF!,6,FALSE)</f>
        <v>#REF!</v>
      </c>
      <c r="G180" s="82" t="str">
        <f t="shared" si="4"/>
        <v>-</v>
      </c>
      <c r="H180" s="86" t="e">
        <f t="shared" si="5"/>
        <v>#REF!</v>
      </c>
      <c r="I180" s="49"/>
      <c r="J180" s="50" t="e">
        <f>VLOOKUP($B180,#REF!,13,FALSE)</f>
        <v>#REF!</v>
      </c>
      <c r="K180" s="51" t="e">
        <f>VLOOKUP($B180,#REF!,10,FALSE)</f>
        <v>#REF!</v>
      </c>
      <c r="L180" s="68" t="e">
        <f>VLOOKUP($B180,#REF!,17,FALSE)</f>
        <v>#REF!</v>
      </c>
      <c r="M180" s="46" t="str">
        <f>IFERROR(VLOOKUP($B180,#REF!,2,FALSE),"-")</f>
        <v>-</v>
      </c>
      <c r="N180" s="19"/>
    </row>
    <row r="181" spans="1:14" ht="24.75" customHeight="1" x14ac:dyDescent="0.2">
      <c r="A181" s="2"/>
      <c r="B181" s="47">
        <v>178</v>
      </c>
      <c r="C181" s="48" t="e">
        <f>VLOOKUP($B181,#REF!,2,FALSE)</f>
        <v>#REF!</v>
      </c>
      <c r="D181" s="48" t="e">
        <f>VLOOKUP($B181,#REF!,3,FALSE)</f>
        <v>#REF!</v>
      </c>
      <c r="E181" s="60" t="e">
        <f>VLOOKUP($B181,#REF!,5,FALSE)</f>
        <v>#REF!</v>
      </c>
      <c r="F181" s="60" t="e">
        <f>VLOOKUP($B181,#REF!,6,FALSE)</f>
        <v>#REF!</v>
      </c>
      <c r="G181" s="82" t="str">
        <f t="shared" si="4"/>
        <v>-</v>
      </c>
      <c r="H181" s="86" t="e">
        <f t="shared" si="5"/>
        <v>#REF!</v>
      </c>
      <c r="I181" s="49"/>
      <c r="J181" s="50" t="e">
        <f>VLOOKUP($B181,#REF!,13,FALSE)</f>
        <v>#REF!</v>
      </c>
      <c r="K181" s="51" t="e">
        <f>VLOOKUP($B181,#REF!,10,FALSE)</f>
        <v>#REF!</v>
      </c>
      <c r="L181" s="68" t="e">
        <f>VLOOKUP($B181,#REF!,17,FALSE)</f>
        <v>#REF!</v>
      </c>
      <c r="M181" s="46" t="str">
        <f>IFERROR(VLOOKUP($B181,#REF!,2,FALSE),"-")</f>
        <v>-</v>
      </c>
      <c r="N181" s="19"/>
    </row>
    <row r="182" spans="1:14" ht="24.75" customHeight="1" x14ac:dyDescent="0.2">
      <c r="A182" s="2"/>
      <c r="B182" s="47">
        <v>179</v>
      </c>
      <c r="C182" s="48" t="e">
        <f>VLOOKUP($B182,#REF!,2,FALSE)</f>
        <v>#REF!</v>
      </c>
      <c r="D182" s="48" t="e">
        <f>VLOOKUP($B182,#REF!,3,FALSE)</f>
        <v>#REF!</v>
      </c>
      <c r="E182" s="60" t="e">
        <f>VLOOKUP($B182,#REF!,5,FALSE)</f>
        <v>#REF!</v>
      </c>
      <c r="F182" s="60" t="e">
        <f>VLOOKUP($B182,#REF!,6,FALSE)</f>
        <v>#REF!</v>
      </c>
      <c r="G182" s="82" t="str">
        <f t="shared" si="4"/>
        <v>-</v>
      </c>
      <c r="H182" s="86" t="e">
        <f t="shared" si="5"/>
        <v>#REF!</v>
      </c>
      <c r="I182" s="49"/>
      <c r="J182" s="50" t="e">
        <f>VLOOKUP($B182,#REF!,13,FALSE)</f>
        <v>#REF!</v>
      </c>
      <c r="K182" s="51" t="e">
        <f>VLOOKUP($B182,#REF!,10,FALSE)</f>
        <v>#REF!</v>
      </c>
      <c r="L182" s="68" t="e">
        <f>VLOOKUP($B182,#REF!,17,FALSE)</f>
        <v>#REF!</v>
      </c>
      <c r="M182" s="46" t="str">
        <f>IFERROR(VLOOKUP($B182,#REF!,2,FALSE),"-")</f>
        <v>-</v>
      </c>
      <c r="N182" s="19"/>
    </row>
    <row r="183" spans="1:14" ht="24.75" customHeight="1" x14ac:dyDescent="0.2">
      <c r="A183" s="2"/>
      <c r="B183" s="47">
        <v>180</v>
      </c>
      <c r="C183" s="48" t="e">
        <f>VLOOKUP($B183,#REF!,2,FALSE)</f>
        <v>#REF!</v>
      </c>
      <c r="D183" s="48" t="e">
        <f>VLOOKUP($B183,#REF!,3,FALSE)</f>
        <v>#REF!</v>
      </c>
      <c r="E183" s="60" t="e">
        <f>VLOOKUP($B183,#REF!,5,FALSE)</f>
        <v>#REF!</v>
      </c>
      <c r="F183" s="60" t="e">
        <f>VLOOKUP($B183,#REF!,6,FALSE)</f>
        <v>#REF!</v>
      </c>
      <c r="G183" s="82" t="str">
        <f t="shared" si="4"/>
        <v>-</v>
      </c>
      <c r="H183" s="86" t="e">
        <f t="shared" si="5"/>
        <v>#REF!</v>
      </c>
      <c r="I183" s="49"/>
      <c r="J183" s="50" t="e">
        <f>VLOOKUP($B183,#REF!,13,FALSE)</f>
        <v>#REF!</v>
      </c>
      <c r="K183" s="51" t="e">
        <f>VLOOKUP($B183,#REF!,10,FALSE)</f>
        <v>#REF!</v>
      </c>
      <c r="L183" s="68" t="e">
        <f>VLOOKUP($B183,#REF!,17,FALSE)</f>
        <v>#REF!</v>
      </c>
      <c r="M183" s="46" t="str">
        <f>IFERROR(VLOOKUP($B183,#REF!,2,FALSE),"-")</f>
        <v>-</v>
      </c>
      <c r="N183" s="19"/>
    </row>
    <row r="184" spans="1:14" ht="24.75" customHeight="1" x14ac:dyDescent="0.2">
      <c r="A184" s="2"/>
      <c r="B184" s="47">
        <v>181</v>
      </c>
      <c r="C184" s="48" t="e">
        <f>VLOOKUP($B184,#REF!,2,FALSE)</f>
        <v>#REF!</v>
      </c>
      <c r="D184" s="48" t="e">
        <f>VLOOKUP($B184,#REF!,3,FALSE)</f>
        <v>#REF!</v>
      </c>
      <c r="E184" s="60" t="e">
        <f>VLOOKUP($B184,#REF!,5,FALSE)</f>
        <v>#REF!</v>
      </c>
      <c r="F184" s="60" t="e">
        <f>VLOOKUP($B184,#REF!,6,FALSE)</f>
        <v>#REF!</v>
      </c>
      <c r="G184" s="82" t="str">
        <f t="shared" si="4"/>
        <v>-</v>
      </c>
      <c r="H184" s="86" t="e">
        <f t="shared" si="5"/>
        <v>#REF!</v>
      </c>
      <c r="I184" s="49"/>
      <c r="J184" s="50" t="e">
        <f>VLOOKUP($B184,#REF!,13,FALSE)</f>
        <v>#REF!</v>
      </c>
      <c r="K184" s="51" t="e">
        <f>VLOOKUP($B184,#REF!,10,FALSE)</f>
        <v>#REF!</v>
      </c>
      <c r="L184" s="68" t="e">
        <f>VLOOKUP($B184,#REF!,17,FALSE)</f>
        <v>#REF!</v>
      </c>
      <c r="M184" s="46" t="str">
        <f>IFERROR(VLOOKUP($B184,#REF!,2,FALSE),"-")</f>
        <v>-</v>
      </c>
      <c r="N184" s="19"/>
    </row>
    <row r="185" spans="1:14" ht="24.75" customHeight="1" x14ac:dyDescent="0.2">
      <c r="A185" s="2"/>
      <c r="B185" s="47">
        <v>182</v>
      </c>
      <c r="C185" s="48" t="e">
        <f>VLOOKUP($B185,#REF!,2,FALSE)</f>
        <v>#REF!</v>
      </c>
      <c r="D185" s="48" t="e">
        <f>VLOOKUP($B185,#REF!,3,FALSE)</f>
        <v>#REF!</v>
      </c>
      <c r="E185" s="60" t="e">
        <f>VLOOKUP($B185,#REF!,5,FALSE)</f>
        <v>#REF!</v>
      </c>
      <c r="F185" s="60" t="e">
        <f>VLOOKUP($B185,#REF!,6,FALSE)</f>
        <v>#REF!</v>
      </c>
      <c r="G185" s="82" t="str">
        <f t="shared" si="4"/>
        <v>-</v>
      </c>
      <c r="H185" s="86" t="e">
        <f t="shared" si="5"/>
        <v>#REF!</v>
      </c>
      <c r="I185" s="49"/>
      <c r="J185" s="50" t="e">
        <f>VLOOKUP($B185,#REF!,13,FALSE)</f>
        <v>#REF!</v>
      </c>
      <c r="K185" s="51" t="e">
        <f>VLOOKUP($B185,#REF!,10,FALSE)</f>
        <v>#REF!</v>
      </c>
      <c r="L185" s="68" t="e">
        <f>VLOOKUP($B185,#REF!,17,FALSE)</f>
        <v>#REF!</v>
      </c>
      <c r="M185" s="46" t="str">
        <f>IFERROR(VLOOKUP($B185,#REF!,2,FALSE),"-")</f>
        <v>-</v>
      </c>
      <c r="N185" s="19"/>
    </row>
    <row r="186" spans="1:14" ht="24.75" customHeight="1" x14ac:dyDescent="0.2">
      <c r="A186" s="2"/>
      <c r="B186" s="47">
        <v>183</v>
      </c>
      <c r="C186" s="48" t="e">
        <f>VLOOKUP($B186,#REF!,2,FALSE)</f>
        <v>#REF!</v>
      </c>
      <c r="D186" s="48" t="e">
        <f>VLOOKUP($B186,#REF!,3,FALSE)</f>
        <v>#REF!</v>
      </c>
      <c r="E186" s="60" t="e">
        <f>VLOOKUP($B186,#REF!,5,FALSE)</f>
        <v>#REF!</v>
      </c>
      <c r="F186" s="60" t="e">
        <f>VLOOKUP($B186,#REF!,6,FALSE)</f>
        <v>#REF!</v>
      </c>
      <c r="G186" s="82" t="str">
        <f t="shared" si="4"/>
        <v>-</v>
      </c>
      <c r="H186" s="86" t="e">
        <f t="shared" si="5"/>
        <v>#REF!</v>
      </c>
      <c r="I186" s="49"/>
      <c r="J186" s="50" t="e">
        <f>VLOOKUP($B186,#REF!,13,FALSE)</f>
        <v>#REF!</v>
      </c>
      <c r="K186" s="51" t="e">
        <f>VLOOKUP($B186,#REF!,10,FALSE)</f>
        <v>#REF!</v>
      </c>
      <c r="L186" s="68" t="e">
        <f>VLOOKUP($B186,#REF!,17,FALSE)</f>
        <v>#REF!</v>
      </c>
      <c r="M186" s="46" t="str">
        <f>IFERROR(VLOOKUP($B186,#REF!,2,FALSE),"-")</f>
        <v>-</v>
      </c>
      <c r="N186" s="19"/>
    </row>
    <row r="187" spans="1:14" ht="24.75" customHeight="1" x14ac:dyDescent="0.2">
      <c r="A187" s="2"/>
      <c r="B187" s="47">
        <v>184</v>
      </c>
      <c r="C187" s="48" t="e">
        <f>VLOOKUP($B187,#REF!,2,FALSE)</f>
        <v>#REF!</v>
      </c>
      <c r="D187" s="48" t="e">
        <f>VLOOKUP($B187,#REF!,3,FALSE)</f>
        <v>#REF!</v>
      </c>
      <c r="E187" s="60" t="e">
        <f>VLOOKUP($B187,#REF!,5,FALSE)</f>
        <v>#REF!</v>
      </c>
      <c r="F187" s="60" t="e">
        <f>VLOOKUP($B187,#REF!,6,FALSE)</f>
        <v>#REF!</v>
      </c>
      <c r="G187" s="82" t="str">
        <f t="shared" si="4"/>
        <v>-</v>
      </c>
      <c r="H187" s="86" t="e">
        <f t="shared" si="5"/>
        <v>#REF!</v>
      </c>
      <c r="I187" s="49"/>
      <c r="J187" s="50" t="e">
        <f>VLOOKUP($B187,#REF!,13,FALSE)</f>
        <v>#REF!</v>
      </c>
      <c r="K187" s="51" t="e">
        <f>VLOOKUP($B187,#REF!,10,FALSE)</f>
        <v>#REF!</v>
      </c>
      <c r="L187" s="68" t="e">
        <f>VLOOKUP($B187,#REF!,17,FALSE)</f>
        <v>#REF!</v>
      </c>
      <c r="M187" s="46" t="str">
        <f>IFERROR(VLOOKUP($B187,#REF!,2,FALSE),"-")</f>
        <v>-</v>
      </c>
      <c r="N187" s="19"/>
    </row>
    <row r="188" spans="1:14" ht="24.75" customHeight="1" x14ac:dyDescent="0.2">
      <c r="A188" s="2"/>
      <c r="B188" s="47">
        <v>185</v>
      </c>
      <c r="C188" s="48" t="e">
        <f>VLOOKUP($B188,#REF!,2,FALSE)</f>
        <v>#REF!</v>
      </c>
      <c r="D188" s="48" t="e">
        <f>VLOOKUP($B188,#REF!,3,FALSE)</f>
        <v>#REF!</v>
      </c>
      <c r="E188" s="60" t="e">
        <f>VLOOKUP($B188,#REF!,5,FALSE)</f>
        <v>#REF!</v>
      </c>
      <c r="F188" s="60" t="e">
        <f>VLOOKUP($B188,#REF!,6,FALSE)</f>
        <v>#REF!</v>
      </c>
      <c r="G188" s="82" t="str">
        <f t="shared" si="4"/>
        <v>-</v>
      </c>
      <c r="H188" s="86" t="e">
        <f t="shared" si="5"/>
        <v>#REF!</v>
      </c>
      <c r="I188" s="49"/>
      <c r="J188" s="50" t="e">
        <f>VLOOKUP($B188,#REF!,13,FALSE)</f>
        <v>#REF!</v>
      </c>
      <c r="K188" s="51" t="e">
        <f>VLOOKUP($B188,#REF!,10,FALSE)</f>
        <v>#REF!</v>
      </c>
      <c r="L188" s="68" t="e">
        <f>VLOOKUP($B188,#REF!,17,FALSE)</f>
        <v>#REF!</v>
      </c>
      <c r="M188" s="46" t="str">
        <f>IFERROR(VLOOKUP($B188,#REF!,2,FALSE),"-")</f>
        <v>-</v>
      </c>
      <c r="N188" s="19"/>
    </row>
    <row r="189" spans="1:14" ht="24.75" customHeight="1" x14ac:dyDescent="0.2">
      <c r="A189" s="2"/>
      <c r="B189" s="47">
        <v>186</v>
      </c>
      <c r="C189" s="48" t="e">
        <f>VLOOKUP($B189,#REF!,2,FALSE)</f>
        <v>#REF!</v>
      </c>
      <c r="D189" s="48" t="e">
        <f>VLOOKUP($B189,#REF!,3,FALSE)</f>
        <v>#REF!</v>
      </c>
      <c r="E189" s="60" t="e">
        <f>VLOOKUP($B189,#REF!,5,FALSE)</f>
        <v>#REF!</v>
      </c>
      <c r="F189" s="60" t="e">
        <f>VLOOKUP($B189,#REF!,6,FALSE)</f>
        <v>#REF!</v>
      </c>
      <c r="G189" s="82" t="str">
        <f t="shared" si="4"/>
        <v>-</v>
      </c>
      <c r="H189" s="86" t="e">
        <f t="shared" si="5"/>
        <v>#REF!</v>
      </c>
      <c r="I189" s="49"/>
      <c r="J189" s="50" t="e">
        <f>VLOOKUP($B189,#REF!,13,FALSE)</f>
        <v>#REF!</v>
      </c>
      <c r="K189" s="51" t="e">
        <f>VLOOKUP($B189,#REF!,10,FALSE)</f>
        <v>#REF!</v>
      </c>
      <c r="L189" s="68" t="e">
        <f>VLOOKUP($B189,#REF!,17,FALSE)</f>
        <v>#REF!</v>
      </c>
      <c r="M189" s="46" t="str">
        <f>IFERROR(VLOOKUP($B189,#REF!,2,FALSE),"-")</f>
        <v>-</v>
      </c>
      <c r="N189" s="19"/>
    </row>
    <row r="190" spans="1:14" ht="24.75" customHeight="1" x14ac:dyDescent="0.2">
      <c r="A190" s="2"/>
      <c r="B190" s="47">
        <v>187</v>
      </c>
      <c r="C190" s="48" t="e">
        <f>VLOOKUP($B190,#REF!,2,FALSE)</f>
        <v>#REF!</v>
      </c>
      <c r="D190" s="48" t="e">
        <f>VLOOKUP($B190,#REF!,3,FALSE)</f>
        <v>#REF!</v>
      </c>
      <c r="E190" s="60" t="e">
        <f>VLOOKUP($B190,#REF!,5,FALSE)</f>
        <v>#REF!</v>
      </c>
      <c r="F190" s="60" t="e">
        <f>VLOOKUP($B190,#REF!,6,FALSE)</f>
        <v>#REF!</v>
      </c>
      <c r="G190" s="82" t="str">
        <f t="shared" si="4"/>
        <v>-</v>
      </c>
      <c r="H190" s="86" t="e">
        <f t="shared" si="5"/>
        <v>#REF!</v>
      </c>
      <c r="I190" s="49"/>
      <c r="J190" s="50" t="e">
        <f>VLOOKUP($B190,#REF!,13,FALSE)</f>
        <v>#REF!</v>
      </c>
      <c r="K190" s="51" t="e">
        <f>VLOOKUP($B190,#REF!,10,FALSE)</f>
        <v>#REF!</v>
      </c>
      <c r="L190" s="68" t="e">
        <f>VLOOKUP($B190,#REF!,17,FALSE)</f>
        <v>#REF!</v>
      </c>
      <c r="M190" s="46" t="str">
        <f>IFERROR(VLOOKUP($B190,#REF!,2,FALSE),"-")</f>
        <v>-</v>
      </c>
      <c r="N190" s="19"/>
    </row>
    <row r="191" spans="1:14" ht="24.75" customHeight="1" x14ac:dyDescent="0.2">
      <c r="A191" s="2"/>
      <c r="B191" s="47">
        <v>188</v>
      </c>
      <c r="C191" s="48" t="e">
        <f>VLOOKUP($B191,#REF!,2,FALSE)</f>
        <v>#REF!</v>
      </c>
      <c r="D191" s="48" t="e">
        <f>VLOOKUP($B191,#REF!,3,FALSE)</f>
        <v>#REF!</v>
      </c>
      <c r="E191" s="60" t="e">
        <f>VLOOKUP($B191,#REF!,5,FALSE)</f>
        <v>#REF!</v>
      </c>
      <c r="F191" s="60" t="e">
        <f>VLOOKUP($B191,#REF!,6,FALSE)</f>
        <v>#REF!</v>
      </c>
      <c r="G191" s="82" t="str">
        <f t="shared" si="4"/>
        <v>-</v>
      </c>
      <c r="H191" s="86" t="e">
        <f t="shared" si="5"/>
        <v>#REF!</v>
      </c>
      <c r="I191" s="49"/>
      <c r="J191" s="50" t="e">
        <f>VLOOKUP($B191,#REF!,13,FALSE)</f>
        <v>#REF!</v>
      </c>
      <c r="K191" s="51" t="e">
        <f>VLOOKUP($B191,#REF!,10,FALSE)</f>
        <v>#REF!</v>
      </c>
      <c r="L191" s="68" t="e">
        <f>VLOOKUP($B191,#REF!,17,FALSE)</f>
        <v>#REF!</v>
      </c>
      <c r="M191" s="46" t="str">
        <f>IFERROR(VLOOKUP($B191,#REF!,2,FALSE),"-")</f>
        <v>-</v>
      </c>
      <c r="N191" s="19"/>
    </row>
    <row r="192" spans="1:14" ht="24.75" customHeight="1" x14ac:dyDescent="0.2">
      <c r="A192" s="2"/>
      <c r="B192" s="47">
        <v>189</v>
      </c>
      <c r="C192" s="48" t="e">
        <f>VLOOKUP($B192,#REF!,2,FALSE)</f>
        <v>#REF!</v>
      </c>
      <c r="D192" s="48" t="e">
        <f>VLOOKUP($B192,#REF!,3,FALSE)</f>
        <v>#REF!</v>
      </c>
      <c r="E192" s="60" t="e">
        <f>VLOOKUP($B192,#REF!,5,FALSE)</f>
        <v>#REF!</v>
      </c>
      <c r="F192" s="60" t="e">
        <f>VLOOKUP($B192,#REF!,6,FALSE)</f>
        <v>#REF!</v>
      </c>
      <c r="G192" s="82" t="str">
        <f t="shared" si="4"/>
        <v>-</v>
      </c>
      <c r="H192" s="86" t="e">
        <f t="shared" si="5"/>
        <v>#REF!</v>
      </c>
      <c r="I192" s="49"/>
      <c r="J192" s="50" t="e">
        <f>VLOOKUP($B192,#REF!,13,FALSE)</f>
        <v>#REF!</v>
      </c>
      <c r="K192" s="51" t="e">
        <f>VLOOKUP($B192,#REF!,10,FALSE)</f>
        <v>#REF!</v>
      </c>
      <c r="L192" s="68" t="e">
        <f>VLOOKUP($B192,#REF!,17,FALSE)</f>
        <v>#REF!</v>
      </c>
      <c r="M192" s="46" t="str">
        <f>IFERROR(VLOOKUP($B192,#REF!,2,FALSE),"-")</f>
        <v>-</v>
      </c>
      <c r="N192" s="19"/>
    </row>
    <row r="193" spans="1:14" ht="24.75" customHeight="1" x14ac:dyDescent="0.2">
      <c r="A193" s="2"/>
      <c r="B193" s="47">
        <v>190</v>
      </c>
      <c r="C193" s="48" t="e">
        <f>VLOOKUP($B193,#REF!,2,FALSE)</f>
        <v>#REF!</v>
      </c>
      <c r="D193" s="48" t="e">
        <f>VLOOKUP($B193,#REF!,3,FALSE)</f>
        <v>#REF!</v>
      </c>
      <c r="E193" s="60" t="e">
        <f>VLOOKUP($B193,#REF!,5,FALSE)</f>
        <v>#REF!</v>
      </c>
      <c r="F193" s="60" t="e">
        <f>VLOOKUP($B193,#REF!,6,FALSE)</f>
        <v>#REF!</v>
      </c>
      <c r="G193" s="82" t="str">
        <f t="shared" si="4"/>
        <v>-</v>
      </c>
      <c r="H193" s="86" t="e">
        <f t="shared" si="5"/>
        <v>#REF!</v>
      </c>
      <c r="I193" s="49"/>
      <c r="J193" s="50" t="e">
        <f>VLOOKUP($B193,#REF!,13,FALSE)</f>
        <v>#REF!</v>
      </c>
      <c r="K193" s="51" t="e">
        <f>VLOOKUP($B193,#REF!,10,FALSE)</f>
        <v>#REF!</v>
      </c>
      <c r="L193" s="68" t="e">
        <f>VLOOKUP($B193,#REF!,17,FALSE)</f>
        <v>#REF!</v>
      </c>
      <c r="M193" s="46" t="str">
        <f>IFERROR(VLOOKUP($B193,#REF!,2,FALSE),"-")</f>
        <v>-</v>
      </c>
      <c r="N193" s="19"/>
    </row>
    <row r="194" spans="1:14" ht="24.75" customHeight="1" x14ac:dyDescent="0.2">
      <c r="A194" s="2"/>
      <c r="B194" s="47">
        <v>191</v>
      </c>
      <c r="C194" s="48" t="e">
        <f>VLOOKUP($B194,#REF!,2,FALSE)</f>
        <v>#REF!</v>
      </c>
      <c r="D194" s="48" t="e">
        <f>VLOOKUP($B194,#REF!,3,FALSE)</f>
        <v>#REF!</v>
      </c>
      <c r="E194" s="60" t="e">
        <f>VLOOKUP($B194,#REF!,5,FALSE)</f>
        <v>#REF!</v>
      </c>
      <c r="F194" s="60" t="e">
        <f>VLOOKUP($B194,#REF!,6,FALSE)</f>
        <v>#REF!</v>
      </c>
      <c r="G194" s="82" t="str">
        <f t="shared" si="4"/>
        <v>-</v>
      </c>
      <c r="H194" s="86" t="e">
        <f t="shared" si="5"/>
        <v>#REF!</v>
      </c>
      <c r="I194" s="49"/>
      <c r="J194" s="50" t="e">
        <f>VLOOKUP($B194,#REF!,13,FALSE)</f>
        <v>#REF!</v>
      </c>
      <c r="K194" s="51" t="e">
        <f>VLOOKUP($B194,#REF!,10,FALSE)</f>
        <v>#REF!</v>
      </c>
      <c r="L194" s="68" t="e">
        <f>VLOOKUP($B194,#REF!,17,FALSE)</f>
        <v>#REF!</v>
      </c>
      <c r="M194" s="46" t="str">
        <f>IFERROR(VLOOKUP($B194,#REF!,2,FALSE),"-")</f>
        <v>-</v>
      </c>
      <c r="N194" s="19"/>
    </row>
    <row r="195" spans="1:14" ht="24.75" customHeight="1" x14ac:dyDescent="0.2">
      <c r="A195" s="2"/>
      <c r="B195" s="47">
        <v>192</v>
      </c>
      <c r="C195" s="48" t="e">
        <f>VLOOKUP($B195,#REF!,2,FALSE)</f>
        <v>#REF!</v>
      </c>
      <c r="D195" s="48" t="e">
        <f>VLOOKUP($B195,#REF!,3,FALSE)</f>
        <v>#REF!</v>
      </c>
      <c r="E195" s="60" t="e">
        <f>VLOOKUP($B195,#REF!,5,FALSE)</f>
        <v>#REF!</v>
      </c>
      <c r="F195" s="60" t="e">
        <f>VLOOKUP($B195,#REF!,6,FALSE)</f>
        <v>#REF!</v>
      </c>
      <c r="G195" s="82" t="str">
        <f t="shared" si="4"/>
        <v>-</v>
      </c>
      <c r="H195" s="86" t="e">
        <f t="shared" si="5"/>
        <v>#REF!</v>
      </c>
      <c r="I195" s="49"/>
      <c r="J195" s="50" t="e">
        <f>VLOOKUP($B195,#REF!,13,FALSE)</f>
        <v>#REF!</v>
      </c>
      <c r="K195" s="51" t="e">
        <f>VLOOKUP($B195,#REF!,10,FALSE)</f>
        <v>#REF!</v>
      </c>
      <c r="L195" s="68" t="e">
        <f>VLOOKUP($B195,#REF!,17,FALSE)</f>
        <v>#REF!</v>
      </c>
      <c r="M195" s="46" t="str">
        <f>IFERROR(VLOOKUP($B195,#REF!,2,FALSE),"-")</f>
        <v>-</v>
      </c>
      <c r="N195" s="19"/>
    </row>
    <row r="196" spans="1:14" ht="24.75" customHeight="1" x14ac:dyDescent="0.2">
      <c r="A196" s="2"/>
      <c r="B196" s="47">
        <v>193</v>
      </c>
      <c r="C196" s="48" t="e">
        <f>VLOOKUP($B196,#REF!,2,FALSE)</f>
        <v>#REF!</v>
      </c>
      <c r="D196" s="48" t="e">
        <f>VLOOKUP($B196,#REF!,3,FALSE)</f>
        <v>#REF!</v>
      </c>
      <c r="E196" s="60" t="e">
        <f>VLOOKUP($B196,#REF!,5,FALSE)</f>
        <v>#REF!</v>
      </c>
      <c r="F196" s="60" t="e">
        <f>VLOOKUP($B196,#REF!,6,FALSE)</f>
        <v>#REF!</v>
      </c>
      <c r="G196" s="82" t="str">
        <f t="shared" ref="G196:G259" si="6">IF(M196=1,"欠席",IF(M196=9,"空ﾚｰﾝ","-"))</f>
        <v>-</v>
      </c>
      <c r="H196" s="86" t="e">
        <f t="shared" si="5"/>
        <v>#REF!</v>
      </c>
      <c r="I196" s="49"/>
      <c r="J196" s="50" t="e">
        <f>VLOOKUP($B196,#REF!,13,FALSE)</f>
        <v>#REF!</v>
      </c>
      <c r="K196" s="51" t="e">
        <f>VLOOKUP($B196,#REF!,10,FALSE)</f>
        <v>#REF!</v>
      </c>
      <c r="L196" s="68" t="e">
        <f>VLOOKUP($B196,#REF!,17,FALSE)</f>
        <v>#REF!</v>
      </c>
      <c r="M196" s="46" t="str">
        <f>IFERROR(VLOOKUP($B196,#REF!,2,FALSE),"-")</f>
        <v>-</v>
      </c>
      <c r="N196" s="19"/>
    </row>
    <row r="197" spans="1:14" ht="24.75" customHeight="1" x14ac:dyDescent="0.2">
      <c r="A197" s="2"/>
      <c r="B197" s="47">
        <v>194</v>
      </c>
      <c r="C197" s="48" t="e">
        <f>VLOOKUP($B197,#REF!,2,FALSE)</f>
        <v>#REF!</v>
      </c>
      <c r="D197" s="48" t="e">
        <f>VLOOKUP($B197,#REF!,3,FALSE)</f>
        <v>#REF!</v>
      </c>
      <c r="E197" s="60" t="e">
        <f>VLOOKUP($B197,#REF!,5,FALSE)</f>
        <v>#REF!</v>
      </c>
      <c r="F197" s="60" t="e">
        <f>VLOOKUP($B197,#REF!,6,FALSE)</f>
        <v>#REF!</v>
      </c>
      <c r="G197" s="82" t="str">
        <f t="shared" si="6"/>
        <v>-</v>
      </c>
      <c r="H197" s="86" t="e">
        <f t="shared" ref="H197:H260" si="7">+C197</f>
        <v>#REF!</v>
      </c>
      <c r="I197" s="49"/>
      <c r="J197" s="50" t="e">
        <f>VLOOKUP($B197,#REF!,13,FALSE)</f>
        <v>#REF!</v>
      </c>
      <c r="K197" s="51" t="e">
        <f>VLOOKUP($B197,#REF!,10,FALSE)</f>
        <v>#REF!</v>
      </c>
      <c r="L197" s="68" t="e">
        <f>VLOOKUP($B197,#REF!,17,FALSE)</f>
        <v>#REF!</v>
      </c>
      <c r="M197" s="46" t="str">
        <f>IFERROR(VLOOKUP($B197,#REF!,2,FALSE),"-")</f>
        <v>-</v>
      </c>
      <c r="N197" s="19"/>
    </row>
    <row r="198" spans="1:14" ht="24.75" customHeight="1" x14ac:dyDescent="0.2">
      <c r="A198" s="2"/>
      <c r="B198" s="47">
        <v>195</v>
      </c>
      <c r="C198" s="48" t="e">
        <f>VLOOKUP($B198,#REF!,2,FALSE)</f>
        <v>#REF!</v>
      </c>
      <c r="D198" s="48" t="e">
        <f>VLOOKUP($B198,#REF!,3,FALSE)</f>
        <v>#REF!</v>
      </c>
      <c r="E198" s="60" t="e">
        <f>VLOOKUP($B198,#REF!,5,FALSE)</f>
        <v>#REF!</v>
      </c>
      <c r="F198" s="60" t="e">
        <f>VLOOKUP($B198,#REF!,6,FALSE)</f>
        <v>#REF!</v>
      </c>
      <c r="G198" s="82" t="str">
        <f t="shared" si="6"/>
        <v>-</v>
      </c>
      <c r="H198" s="86" t="e">
        <f t="shared" si="7"/>
        <v>#REF!</v>
      </c>
      <c r="I198" s="49"/>
      <c r="J198" s="50" t="e">
        <f>VLOOKUP($B198,#REF!,13,FALSE)</f>
        <v>#REF!</v>
      </c>
      <c r="K198" s="51" t="e">
        <f>VLOOKUP($B198,#REF!,10,FALSE)</f>
        <v>#REF!</v>
      </c>
      <c r="L198" s="68" t="e">
        <f>VLOOKUP($B198,#REF!,17,FALSE)</f>
        <v>#REF!</v>
      </c>
      <c r="M198" s="46" t="str">
        <f>IFERROR(VLOOKUP($B198,#REF!,2,FALSE),"-")</f>
        <v>-</v>
      </c>
      <c r="N198" s="19"/>
    </row>
    <row r="199" spans="1:14" ht="24.75" customHeight="1" x14ac:dyDescent="0.2">
      <c r="A199" s="2"/>
      <c r="B199" s="47">
        <v>196</v>
      </c>
      <c r="C199" s="48" t="e">
        <f>VLOOKUP($B199,#REF!,2,FALSE)</f>
        <v>#REF!</v>
      </c>
      <c r="D199" s="48" t="e">
        <f>VLOOKUP($B199,#REF!,3,FALSE)</f>
        <v>#REF!</v>
      </c>
      <c r="E199" s="60" t="e">
        <f>VLOOKUP($B199,#REF!,5,FALSE)</f>
        <v>#REF!</v>
      </c>
      <c r="F199" s="60" t="e">
        <f>VLOOKUP($B199,#REF!,6,FALSE)</f>
        <v>#REF!</v>
      </c>
      <c r="G199" s="82" t="str">
        <f t="shared" si="6"/>
        <v>-</v>
      </c>
      <c r="H199" s="86" t="e">
        <f t="shared" si="7"/>
        <v>#REF!</v>
      </c>
      <c r="I199" s="49"/>
      <c r="J199" s="50" t="e">
        <f>VLOOKUP($B199,#REF!,13,FALSE)</f>
        <v>#REF!</v>
      </c>
      <c r="K199" s="51" t="e">
        <f>VLOOKUP($B199,#REF!,10,FALSE)</f>
        <v>#REF!</v>
      </c>
      <c r="L199" s="68" t="e">
        <f>VLOOKUP($B199,#REF!,17,FALSE)</f>
        <v>#REF!</v>
      </c>
      <c r="M199" s="46" t="str">
        <f>IFERROR(VLOOKUP($B199,#REF!,2,FALSE),"-")</f>
        <v>-</v>
      </c>
      <c r="N199" s="19"/>
    </row>
    <row r="200" spans="1:14" ht="24.75" customHeight="1" x14ac:dyDescent="0.2">
      <c r="A200" s="2"/>
      <c r="B200" s="47">
        <v>197</v>
      </c>
      <c r="C200" s="48" t="e">
        <f>VLOOKUP($B200,#REF!,2,FALSE)</f>
        <v>#REF!</v>
      </c>
      <c r="D200" s="48" t="e">
        <f>VLOOKUP($B200,#REF!,3,FALSE)</f>
        <v>#REF!</v>
      </c>
      <c r="E200" s="60" t="e">
        <f>VLOOKUP($B200,#REF!,5,FALSE)</f>
        <v>#REF!</v>
      </c>
      <c r="F200" s="60" t="e">
        <f>VLOOKUP($B200,#REF!,6,FALSE)</f>
        <v>#REF!</v>
      </c>
      <c r="G200" s="82" t="str">
        <f t="shared" si="6"/>
        <v>-</v>
      </c>
      <c r="H200" s="86" t="e">
        <f t="shared" si="7"/>
        <v>#REF!</v>
      </c>
      <c r="I200" s="49"/>
      <c r="J200" s="50" t="e">
        <f>VLOOKUP($B200,#REF!,13,FALSE)</f>
        <v>#REF!</v>
      </c>
      <c r="K200" s="51" t="e">
        <f>VLOOKUP($B200,#REF!,10,FALSE)</f>
        <v>#REF!</v>
      </c>
      <c r="L200" s="68" t="e">
        <f>VLOOKUP($B200,#REF!,17,FALSE)</f>
        <v>#REF!</v>
      </c>
      <c r="M200" s="46" t="str">
        <f>IFERROR(VLOOKUP($B200,#REF!,2,FALSE),"-")</f>
        <v>-</v>
      </c>
      <c r="N200" s="19"/>
    </row>
    <row r="201" spans="1:14" ht="24.75" customHeight="1" x14ac:dyDescent="0.2">
      <c r="A201" s="2"/>
      <c r="B201" s="47">
        <v>198</v>
      </c>
      <c r="C201" s="48" t="e">
        <f>VLOOKUP($B201,#REF!,2,FALSE)</f>
        <v>#REF!</v>
      </c>
      <c r="D201" s="48" t="e">
        <f>VLOOKUP($B201,#REF!,3,FALSE)</f>
        <v>#REF!</v>
      </c>
      <c r="E201" s="60" t="e">
        <f>VLOOKUP($B201,#REF!,5,FALSE)</f>
        <v>#REF!</v>
      </c>
      <c r="F201" s="60" t="e">
        <f>VLOOKUP($B201,#REF!,6,FALSE)</f>
        <v>#REF!</v>
      </c>
      <c r="G201" s="82" t="str">
        <f t="shared" si="6"/>
        <v>-</v>
      </c>
      <c r="H201" s="86" t="e">
        <f t="shared" si="7"/>
        <v>#REF!</v>
      </c>
      <c r="I201" s="49"/>
      <c r="J201" s="50" t="e">
        <f>VLOOKUP($B201,#REF!,13,FALSE)</f>
        <v>#REF!</v>
      </c>
      <c r="K201" s="51" t="e">
        <f>VLOOKUP($B201,#REF!,10,FALSE)</f>
        <v>#REF!</v>
      </c>
      <c r="L201" s="68" t="e">
        <f>VLOOKUP($B201,#REF!,17,FALSE)</f>
        <v>#REF!</v>
      </c>
      <c r="M201" s="46" t="str">
        <f>IFERROR(VLOOKUP($B201,#REF!,2,FALSE),"-")</f>
        <v>-</v>
      </c>
      <c r="N201" s="19"/>
    </row>
    <row r="202" spans="1:14" ht="24.75" customHeight="1" x14ac:dyDescent="0.2">
      <c r="A202" s="2"/>
      <c r="B202" s="47">
        <v>199</v>
      </c>
      <c r="C202" s="48" t="e">
        <f>VLOOKUP($B202,#REF!,2,FALSE)</f>
        <v>#REF!</v>
      </c>
      <c r="D202" s="48" t="e">
        <f>VLOOKUP($B202,#REF!,3,FALSE)</f>
        <v>#REF!</v>
      </c>
      <c r="E202" s="60" t="e">
        <f>VLOOKUP($B202,#REF!,5,FALSE)</f>
        <v>#REF!</v>
      </c>
      <c r="F202" s="60" t="e">
        <f>VLOOKUP($B202,#REF!,6,FALSE)</f>
        <v>#REF!</v>
      </c>
      <c r="G202" s="82" t="str">
        <f t="shared" si="6"/>
        <v>-</v>
      </c>
      <c r="H202" s="86" t="e">
        <f t="shared" si="7"/>
        <v>#REF!</v>
      </c>
      <c r="I202" s="49"/>
      <c r="J202" s="50" t="e">
        <f>VLOOKUP($B202,#REF!,13,FALSE)</f>
        <v>#REF!</v>
      </c>
      <c r="K202" s="51" t="e">
        <f>VLOOKUP($B202,#REF!,10,FALSE)</f>
        <v>#REF!</v>
      </c>
      <c r="L202" s="68" t="e">
        <f>VLOOKUP($B202,#REF!,17,FALSE)</f>
        <v>#REF!</v>
      </c>
      <c r="M202" s="46" t="str">
        <f>IFERROR(VLOOKUP($B202,#REF!,2,FALSE),"-")</f>
        <v>-</v>
      </c>
      <c r="N202" s="19"/>
    </row>
    <row r="203" spans="1:14" ht="24.75" customHeight="1" x14ac:dyDescent="0.2">
      <c r="A203" s="2"/>
      <c r="B203" s="47">
        <v>200</v>
      </c>
      <c r="C203" s="48" t="e">
        <f>VLOOKUP($B203,#REF!,2,FALSE)</f>
        <v>#REF!</v>
      </c>
      <c r="D203" s="48" t="e">
        <f>VLOOKUP($B203,#REF!,3,FALSE)</f>
        <v>#REF!</v>
      </c>
      <c r="E203" s="60" t="e">
        <f>VLOOKUP($B203,#REF!,5,FALSE)</f>
        <v>#REF!</v>
      </c>
      <c r="F203" s="60" t="e">
        <f>VLOOKUP($B203,#REF!,6,FALSE)</f>
        <v>#REF!</v>
      </c>
      <c r="G203" s="82" t="str">
        <f t="shared" si="6"/>
        <v>-</v>
      </c>
      <c r="H203" s="86" t="e">
        <f t="shared" si="7"/>
        <v>#REF!</v>
      </c>
      <c r="I203" s="49"/>
      <c r="J203" s="50" t="e">
        <f>VLOOKUP($B203,#REF!,13,FALSE)</f>
        <v>#REF!</v>
      </c>
      <c r="K203" s="51" t="e">
        <f>VLOOKUP($B203,#REF!,10,FALSE)</f>
        <v>#REF!</v>
      </c>
      <c r="L203" s="68" t="e">
        <f>VLOOKUP($B203,#REF!,17,FALSE)</f>
        <v>#REF!</v>
      </c>
      <c r="M203" s="46" t="str">
        <f>IFERROR(VLOOKUP($B203,#REF!,2,FALSE),"-")</f>
        <v>-</v>
      </c>
      <c r="N203" s="19"/>
    </row>
    <row r="204" spans="1:14" ht="24.75" customHeight="1" x14ac:dyDescent="0.2">
      <c r="A204" s="2"/>
      <c r="B204" s="47">
        <v>201</v>
      </c>
      <c r="C204" s="48" t="e">
        <f>VLOOKUP($B204,#REF!,2,FALSE)</f>
        <v>#REF!</v>
      </c>
      <c r="D204" s="48" t="e">
        <f>VLOOKUP($B204,#REF!,3,FALSE)</f>
        <v>#REF!</v>
      </c>
      <c r="E204" s="60" t="e">
        <f>VLOOKUP($B204,#REF!,5,FALSE)</f>
        <v>#REF!</v>
      </c>
      <c r="F204" s="60" t="e">
        <f>VLOOKUP($B204,#REF!,6,FALSE)</f>
        <v>#REF!</v>
      </c>
      <c r="G204" s="82" t="str">
        <f t="shared" si="6"/>
        <v>-</v>
      </c>
      <c r="H204" s="86" t="e">
        <f t="shared" si="7"/>
        <v>#REF!</v>
      </c>
      <c r="I204" s="49"/>
      <c r="J204" s="50" t="e">
        <f>VLOOKUP($B204,#REF!,13,FALSE)</f>
        <v>#REF!</v>
      </c>
      <c r="K204" s="51" t="e">
        <f>VLOOKUP($B204,#REF!,10,FALSE)</f>
        <v>#REF!</v>
      </c>
      <c r="L204" s="68" t="e">
        <f>VLOOKUP($B204,#REF!,17,FALSE)</f>
        <v>#REF!</v>
      </c>
      <c r="M204" s="46" t="str">
        <f>IFERROR(VLOOKUP($B204,#REF!,2,FALSE),"-")</f>
        <v>-</v>
      </c>
      <c r="N204" s="19"/>
    </row>
    <row r="205" spans="1:14" ht="24.75" customHeight="1" x14ac:dyDescent="0.2">
      <c r="A205" s="2"/>
      <c r="B205" s="47">
        <v>202</v>
      </c>
      <c r="C205" s="48" t="e">
        <f>VLOOKUP($B205,#REF!,2,FALSE)</f>
        <v>#REF!</v>
      </c>
      <c r="D205" s="48" t="e">
        <f>VLOOKUP($B205,#REF!,3,FALSE)</f>
        <v>#REF!</v>
      </c>
      <c r="E205" s="60" t="e">
        <f>VLOOKUP($B205,#REF!,5,FALSE)</f>
        <v>#REF!</v>
      </c>
      <c r="F205" s="60" t="e">
        <f>VLOOKUP($B205,#REF!,6,FALSE)</f>
        <v>#REF!</v>
      </c>
      <c r="G205" s="82" t="str">
        <f t="shared" si="6"/>
        <v>-</v>
      </c>
      <c r="H205" s="86" t="e">
        <f t="shared" si="7"/>
        <v>#REF!</v>
      </c>
      <c r="I205" s="49"/>
      <c r="J205" s="50" t="e">
        <f>VLOOKUP($B205,#REF!,13,FALSE)</f>
        <v>#REF!</v>
      </c>
      <c r="K205" s="51" t="e">
        <f>VLOOKUP($B205,#REF!,10,FALSE)</f>
        <v>#REF!</v>
      </c>
      <c r="L205" s="68" t="e">
        <f>VLOOKUP($B205,#REF!,17,FALSE)</f>
        <v>#REF!</v>
      </c>
      <c r="M205" s="46" t="str">
        <f>IFERROR(VLOOKUP($B205,#REF!,2,FALSE),"-")</f>
        <v>-</v>
      </c>
      <c r="N205" s="19"/>
    </row>
    <row r="206" spans="1:14" ht="24.75" customHeight="1" x14ac:dyDescent="0.2">
      <c r="A206" s="2"/>
      <c r="B206" s="47">
        <v>203</v>
      </c>
      <c r="C206" s="48" t="e">
        <f>VLOOKUP($B206,#REF!,2,FALSE)</f>
        <v>#REF!</v>
      </c>
      <c r="D206" s="48" t="e">
        <f>VLOOKUP($B206,#REF!,3,FALSE)</f>
        <v>#REF!</v>
      </c>
      <c r="E206" s="60" t="e">
        <f>VLOOKUP($B206,#REF!,5,FALSE)</f>
        <v>#REF!</v>
      </c>
      <c r="F206" s="60" t="e">
        <f>VLOOKUP($B206,#REF!,6,FALSE)</f>
        <v>#REF!</v>
      </c>
      <c r="G206" s="82" t="str">
        <f t="shared" si="6"/>
        <v>-</v>
      </c>
      <c r="H206" s="86" t="e">
        <f t="shared" si="7"/>
        <v>#REF!</v>
      </c>
      <c r="I206" s="49"/>
      <c r="J206" s="50" t="e">
        <f>VLOOKUP($B206,#REF!,13,FALSE)</f>
        <v>#REF!</v>
      </c>
      <c r="K206" s="51" t="e">
        <f>VLOOKUP($B206,#REF!,10,FALSE)</f>
        <v>#REF!</v>
      </c>
      <c r="L206" s="68" t="e">
        <f>VLOOKUP($B206,#REF!,17,FALSE)</f>
        <v>#REF!</v>
      </c>
      <c r="M206" s="46" t="str">
        <f>IFERROR(VLOOKUP($B206,#REF!,2,FALSE),"-")</f>
        <v>-</v>
      </c>
      <c r="N206" s="19"/>
    </row>
    <row r="207" spans="1:14" ht="24.75" customHeight="1" x14ac:dyDescent="0.2">
      <c r="A207" s="2"/>
      <c r="B207" s="47">
        <v>204</v>
      </c>
      <c r="C207" s="48" t="e">
        <f>VLOOKUP($B207,#REF!,2,FALSE)</f>
        <v>#REF!</v>
      </c>
      <c r="D207" s="48" t="e">
        <f>VLOOKUP($B207,#REF!,3,FALSE)</f>
        <v>#REF!</v>
      </c>
      <c r="E207" s="60" t="e">
        <f>VLOOKUP($B207,#REF!,5,FALSE)</f>
        <v>#REF!</v>
      </c>
      <c r="F207" s="60" t="e">
        <f>VLOOKUP($B207,#REF!,6,FALSE)</f>
        <v>#REF!</v>
      </c>
      <c r="G207" s="82" t="str">
        <f t="shared" si="6"/>
        <v>-</v>
      </c>
      <c r="H207" s="86" t="e">
        <f t="shared" si="7"/>
        <v>#REF!</v>
      </c>
      <c r="I207" s="49"/>
      <c r="J207" s="50" t="e">
        <f>VLOOKUP($B207,#REF!,13,FALSE)</f>
        <v>#REF!</v>
      </c>
      <c r="K207" s="51" t="e">
        <f>VLOOKUP($B207,#REF!,10,FALSE)</f>
        <v>#REF!</v>
      </c>
      <c r="L207" s="68" t="e">
        <f>VLOOKUP($B207,#REF!,17,FALSE)</f>
        <v>#REF!</v>
      </c>
      <c r="M207" s="46" t="str">
        <f>IFERROR(VLOOKUP($B207,#REF!,2,FALSE),"-")</f>
        <v>-</v>
      </c>
      <c r="N207" s="19"/>
    </row>
    <row r="208" spans="1:14" ht="24.75" customHeight="1" x14ac:dyDescent="0.2">
      <c r="A208" s="2"/>
      <c r="B208" s="47">
        <v>205</v>
      </c>
      <c r="C208" s="48" t="e">
        <f>VLOOKUP($B208,#REF!,2,FALSE)</f>
        <v>#REF!</v>
      </c>
      <c r="D208" s="48" t="e">
        <f>VLOOKUP($B208,#REF!,3,FALSE)</f>
        <v>#REF!</v>
      </c>
      <c r="E208" s="60" t="e">
        <f>VLOOKUP($B208,#REF!,5,FALSE)</f>
        <v>#REF!</v>
      </c>
      <c r="F208" s="60" t="e">
        <f>VLOOKUP($B208,#REF!,6,FALSE)</f>
        <v>#REF!</v>
      </c>
      <c r="G208" s="82" t="str">
        <f t="shared" si="6"/>
        <v>-</v>
      </c>
      <c r="H208" s="86" t="e">
        <f t="shared" si="7"/>
        <v>#REF!</v>
      </c>
      <c r="I208" s="49"/>
      <c r="J208" s="50" t="e">
        <f>VLOOKUP($B208,#REF!,13,FALSE)</f>
        <v>#REF!</v>
      </c>
      <c r="K208" s="51" t="e">
        <f>VLOOKUP($B208,#REF!,10,FALSE)</f>
        <v>#REF!</v>
      </c>
      <c r="L208" s="68" t="e">
        <f>VLOOKUP($B208,#REF!,17,FALSE)</f>
        <v>#REF!</v>
      </c>
      <c r="M208" s="46" t="str">
        <f>IFERROR(VLOOKUP($B208,#REF!,2,FALSE),"-")</f>
        <v>-</v>
      </c>
      <c r="N208" s="19"/>
    </row>
    <row r="209" spans="1:14" ht="24.75" customHeight="1" x14ac:dyDescent="0.2">
      <c r="A209" s="2"/>
      <c r="B209" s="47">
        <v>206</v>
      </c>
      <c r="C209" s="48" t="e">
        <f>VLOOKUP($B209,#REF!,2,FALSE)</f>
        <v>#REF!</v>
      </c>
      <c r="D209" s="48" t="e">
        <f>VLOOKUP($B209,#REF!,3,FALSE)</f>
        <v>#REF!</v>
      </c>
      <c r="E209" s="60" t="e">
        <f>VLOOKUP($B209,#REF!,5,FALSE)</f>
        <v>#REF!</v>
      </c>
      <c r="F209" s="60" t="e">
        <f>VLOOKUP($B209,#REF!,6,FALSE)</f>
        <v>#REF!</v>
      </c>
      <c r="G209" s="82" t="str">
        <f t="shared" si="6"/>
        <v>-</v>
      </c>
      <c r="H209" s="86" t="e">
        <f t="shared" si="7"/>
        <v>#REF!</v>
      </c>
      <c r="I209" s="49"/>
      <c r="J209" s="50" t="e">
        <f>VLOOKUP($B209,#REF!,13,FALSE)</f>
        <v>#REF!</v>
      </c>
      <c r="K209" s="51" t="e">
        <f>VLOOKUP($B209,#REF!,10,FALSE)</f>
        <v>#REF!</v>
      </c>
      <c r="L209" s="68" t="e">
        <f>VLOOKUP($B209,#REF!,17,FALSE)</f>
        <v>#REF!</v>
      </c>
      <c r="M209" s="46" t="str">
        <f>IFERROR(VLOOKUP($B209,#REF!,2,FALSE),"-")</f>
        <v>-</v>
      </c>
      <c r="N209" s="19"/>
    </row>
    <row r="210" spans="1:14" ht="24.75" customHeight="1" x14ac:dyDescent="0.2">
      <c r="A210" s="2"/>
      <c r="B210" s="47">
        <v>207</v>
      </c>
      <c r="C210" s="48" t="e">
        <f>VLOOKUP($B210,#REF!,2,FALSE)</f>
        <v>#REF!</v>
      </c>
      <c r="D210" s="48" t="e">
        <f>VLOOKUP($B210,#REF!,3,FALSE)</f>
        <v>#REF!</v>
      </c>
      <c r="E210" s="60" t="e">
        <f>VLOOKUP($B210,#REF!,5,FALSE)</f>
        <v>#REF!</v>
      </c>
      <c r="F210" s="60" t="e">
        <f>VLOOKUP($B210,#REF!,6,FALSE)</f>
        <v>#REF!</v>
      </c>
      <c r="G210" s="82" t="str">
        <f t="shared" si="6"/>
        <v>-</v>
      </c>
      <c r="H210" s="86" t="e">
        <f t="shared" si="7"/>
        <v>#REF!</v>
      </c>
      <c r="I210" s="49"/>
      <c r="J210" s="50" t="e">
        <f>VLOOKUP($B210,#REF!,13,FALSE)</f>
        <v>#REF!</v>
      </c>
      <c r="K210" s="51" t="e">
        <f>VLOOKUP($B210,#REF!,10,FALSE)</f>
        <v>#REF!</v>
      </c>
      <c r="L210" s="68" t="e">
        <f>VLOOKUP($B210,#REF!,17,FALSE)</f>
        <v>#REF!</v>
      </c>
      <c r="M210" s="46" t="str">
        <f>IFERROR(VLOOKUP($B210,#REF!,2,FALSE),"-")</f>
        <v>-</v>
      </c>
      <c r="N210" s="19"/>
    </row>
    <row r="211" spans="1:14" ht="24.75" customHeight="1" x14ac:dyDescent="0.2">
      <c r="A211" s="2"/>
      <c r="B211" s="47">
        <v>208</v>
      </c>
      <c r="C211" s="48" t="e">
        <f>VLOOKUP($B211,#REF!,2,FALSE)</f>
        <v>#REF!</v>
      </c>
      <c r="D211" s="48" t="e">
        <f>VLOOKUP($B211,#REF!,3,FALSE)</f>
        <v>#REF!</v>
      </c>
      <c r="E211" s="60" t="e">
        <f>VLOOKUP($B211,#REF!,5,FALSE)</f>
        <v>#REF!</v>
      </c>
      <c r="F211" s="60" t="e">
        <f>VLOOKUP($B211,#REF!,6,FALSE)</f>
        <v>#REF!</v>
      </c>
      <c r="G211" s="82" t="str">
        <f t="shared" si="6"/>
        <v>-</v>
      </c>
      <c r="H211" s="86" t="e">
        <f t="shared" si="7"/>
        <v>#REF!</v>
      </c>
      <c r="I211" s="49"/>
      <c r="J211" s="50" t="e">
        <f>VLOOKUP($B211,#REF!,13,FALSE)</f>
        <v>#REF!</v>
      </c>
      <c r="K211" s="51" t="e">
        <f>VLOOKUP($B211,#REF!,10,FALSE)</f>
        <v>#REF!</v>
      </c>
      <c r="L211" s="68" t="e">
        <f>VLOOKUP($B211,#REF!,17,FALSE)</f>
        <v>#REF!</v>
      </c>
      <c r="M211" s="46" t="str">
        <f>IFERROR(VLOOKUP($B211,#REF!,2,FALSE),"-")</f>
        <v>-</v>
      </c>
      <c r="N211" s="19"/>
    </row>
    <row r="212" spans="1:14" ht="24.75" customHeight="1" x14ac:dyDescent="0.2">
      <c r="A212" s="2"/>
      <c r="B212" s="47">
        <v>209</v>
      </c>
      <c r="C212" s="48" t="e">
        <f>VLOOKUP($B212,#REF!,2,FALSE)</f>
        <v>#REF!</v>
      </c>
      <c r="D212" s="48" t="e">
        <f>VLOOKUP($B212,#REF!,3,FALSE)</f>
        <v>#REF!</v>
      </c>
      <c r="E212" s="60" t="e">
        <f>VLOOKUP($B212,#REF!,5,FALSE)</f>
        <v>#REF!</v>
      </c>
      <c r="F212" s="60" t="e">
        <f>VLOOKUP($B212,#REF!,6,FALSE)</f>
        <v>#REF!</v>
      </c>
      <c r="G212" s="82" t="str">
        <f t="shared" si="6"/>
        <v>-</v>
      </c>
      <c r="H212" s="86" t="e">
        <f t="shared" si="7"/>
        <v>#REF!</v>
      </c>
      <c r="I212" s="49"/>
      <c r="J212" s="50" t="e">
        <f>VLOOKUP($B212,#REF!,13,FALSE)</f>
        <v>#REF!</v>
      </c>
      <c r="K212" s="51" t="e">
        <f>VLOOKUP($B212,#REF!,10,FALSE)</f>
        <v>#REF!</v>
      </c>
      <c r="L212" s="68" t="e">
        <f>VLOOKUP($B212,#REF!,17,FALSE)</f>
        <v>#REF!</v>
      </c>
      <c r="M212" s="46" t="str">
        <f>IFERROR(VLOOKUP($B212,#REF!,2,FALSE),"-")</f>
        <v>-</v>
      </c>
      <c r="N212" s="19"/>
    </row>
    <row r="213" spans="1:14" ht="24.75" customHeight="1" x14ac:dyDescent="0.2">
      <c r="A213" s="2"/>
      <c r="B213" s="47">
        <v>210</v>
      </c>
      <c r="C213" s="48" t="e">
        <f>VLOOKUP($B213,#REF!,2,FALSE)</f>
        <v>#REF!</v>
      </c>
      <c r="D213" s="48" t="e">
        <f>VLOOKUP($B213,#REF!,3,FALSE)</f>
        <v>#REF!</v>
      </c>
      <c r="E213" s="60" t="e">
        <f>VLOOKUP($B213,#REF!,5,FALSE)</f>
        <v>#REF!</v>
      </c>
      <c r="F213" s="60" t="e">
        <f>VLOOKUP($B213,#REF!,6,FALSE)</f>
        <v>#REF!</v>
      </c>
      <c r="G213" s="82" t="str">
        <f t="shared" si="6"/>
        <v>-</v>
      </c>
      <c r="H213" s="86" t="e">
        <f t="shared" si="7"/>
        <v>#REF!</v>
      </c>
      <c r="I213" s="49"/>
      <c r="J213" s="50" t="e">
        <f>VLOOKUP($B213,#REF!,13,FALSE)</f>
        <v>#REF!</v>
      </c>
      <c r="K213" s="51" t="e">
        <f>VLOOKUP($B213,#REF!,10,FALSE)</f>
        <v>#REF!</v>
      </c>
      <c r="L213" s="68" t="e">
        <f>VLOOKUP($B213,#REF!,17,FALSE)</f>
        <v>#REF!</v>
      </c>
      <c r="M213" s="46" t="str">
        <f>IFERROR(VLOOKUP($B213,#REF!,2,FALSE),"-")</f>
        <v>-</v>
      </c>
      <c r="N213" s="19"/>
    </row>
    <row r="214" spans="1:14" ht="24.75" customHeight="1" x14ac:dyDescent="0.2">
      <c r="A214" s="2"/>
      <c r="B214" s="47">
        <v>211</v>
      </c>
      <c r="C214" s="48" t="e">
        <f>VLOOKUP($B214,#REF!,2,FALSE)</f>
        <v>#REF!</v>
      </c>
      <c r="D214" s="48" t="e">
        <f>VLOOKUP($B214,#REF!,3,FALSE)</f>
        <v>#REF!</v>
      </c>
      <c r="E214" s="60" t="e">
        <f>VLOOKUP($B214,#REF!,5,FALSE)</f>
        <v>#REF!</v>
      </c>
      <c r="F214" s="60" t="e">
        <f>VLOOKUP($B214,#REF!,6,FALSE)</f>
        <v>#REF!</v>
      </c>
      <c r="G214" s="82" t="str">
        <f t="shared" si="6"/>
        <v>-</v>
      </c>
      <c r="H214" s="86" t="e">
        <f t="shared" si="7"/>
        <v>#REF!</v>
      </c>
      <c r="I214" s="49"/>
      <c r="J214" s="50" t="e">
        <f>VLOOKUP($B214,#REF!,13,FALSE)</f>
        <v>#REF!</v>
      </c>
      <c r="K214" s="51" t="e">
        <f>VLOOKUP($B214,#REF!,10,FALSE)</f>
        <v>#REF!</v>
      </c>
      <c r="L214" s="68" t="e">
        <f>VLOOKUP($B214,#REF!,17,FALSE)</f>
        <v>#REF!</v>
      </c>
      <c r="M214" s="46" t="str">
        <f>IFERROR(VLOOKUP($B214,#REF!,2,FALSE),"-")</f>
        <v>-</v>
      </c>
      <c r="N214" s="19"/>
    </row>
    <row r="215" spans="1:14" ht="24.75" customHeight="1" x14ac:dyDescent="0.2">
      <c r="A215" s="2"/>
      <c r="B215" s="47">
        <v>212</v>
      </c>
      <c r="C215" s="48" t="e">
        <f>VLOOKUP($B215,#REF!,2,FALSE)</f>
        <v>#REF!</v>
      </c>
      <c r="D215" s="48" t="e">
        <f>VLOOKUP($B215,#REF!,3,FALSE)</f>
        <v>#REF!</v>
      </c>
      <c r="E215" s="60" t="e">
        <f>VLOOKUP($B215,#REF!,5,FALSE)</f>
        <v>#REF!</v>
      </c>
      <c r="F215" s="60" t="e">
        <f>VLOOKUP($B215,#REF!,6,FALSE)</f>
        <v>#REF!</v>
      </c>
      <c r="G215" s="82" t="str">
        <f t="shared" si="6"/>
        <v>-</v>
      </c>
      <c r="H215" s="86" t="e">
        <f t="shared" si="7"/>
        <v>#REF!</v>
      </c>
      <c r="I215" s="49"/>
      <c r="J215" s="50" t="e">
        <f>VLOOKUP($B215,#REF!,13,FALSE)</f>
        <v>#REF!</v>
      </c>
      <c r="K215" s="51" t="e">
        <f>VLOOKUP($B215,#REF!,10,FALSE)</f>
        <v>#REF!</v>
      </c>
      <c r="L215" s="68" t="e">
        <f>VLOOKUP($B215,#REF!,17,FALSE)</f>
        <v>#REF!</v>
      </c>
      <c r="M215" s="46" t="str">
        <f>IFERROR(VLOOKUP($B215,#REF!,2,FALSE),"-")</f>
        <v>-</v>
      </c>
      <c r="N215" s="19"/>
    </row>
    <row r="216" spans="1:14" ht="24.75" customHeight="1" x14ac:dyDescent="0.2">
      <c r="A216" s="2"/>
      <c r="B216" s="47">
        <v>213</v>
      </c>
      <c r="C216" s="48" t="e">
        <f>VLOOKUP($B216,#REF!,2,FALSE)</f>
        <v>#REF!</v>
      </c>
      <c r="D216" s="48" t="e">
        <f>VLOOKUP($B216,#REF!,3,FALSE)</f>
        <v>#REF!</v>
      </c>
      <c r="E216" s="60" t="e">
        <f>VLOOKUP($B216,#REF!,5,FALSE)</f>
        <v>#REF!</v>
      </c>
      <c r="F216" s="60" t="e">
        <f>VLOOKUP($B216,#REF!,6,FALSE)</f>
        <v>#REF!</v>
      </c>
      <c r="G216" s="82" t="str">
        <f t="shared" si="6"/>
        <v>-</v>
      </c>
      <c r="H216" s="86" t="e">
        <f t="shared" si="7"/>
        <v>#REF!</v>
      </c>
      <c r="I216" s="49"/>
      <c r="J216" s="50" t="e">
        <f>VLOOKUP($B216,#REF!,13,FALSE)</f>
        <v>#REF!</v>
      </c>
      <c r="K216" s="51" t="e">
        <f>VLOOKUP($B216,#REF!,10,FALSE)</f>
        <v>#REF!</v>
      </c>
      <c r="L216" s="68" t="e">
        <f>VLOOKUP($B216,#REF!,17,FALSE)</f>
        <v>#REF!</v>
      </c>
      <c r="M216" s="46" t="str">
        <f>IFERROR(VLOOKUP($B216,#REF!,2,FALSE),"-")</f>
        <v>-</v>
      </c>
      <c r="N216" s="19"/>
    </row>
    <row r="217" spans="1:14" ht="24.75" customHeight="1" x14ac:dyDescent="0.2">
      <c r="A217" s="2"/>
      <c r="B217" s="47">
        <v>214</v>
      </c>
      <c r="C217" s="48" t="e">
        <f>VLOOKUP($B217,#REF!,2,FALSE)</f>
        <v>#REF!</v>
      </c>
      <c r="D217" s="48" t="e">
        <f>VLOOKUP($B217,#REF!,3,FALSE)</f>
        <v>#REF!</v>
      </c>
      <c r="E217" s="60" t="e">
        <f>VLOOKUP($B217,#REF!,5,FALSE)</f>
        <v>#REF!</v>
      </c>
      <c r="F217" s="60" t="e">
        <f>VLOOKUP($B217,#REF!,6,FALSE)</f>
        <v>#REF!</v>
      </c>
      <c r="G217" s="82" t="str">
        <f t="shared" si="6"/>
        <v>-</v>
      </c>
      <c r="H217" s="86" t="e">
        <f t="shared" si="7"/>
        <v>#REF!</v>
      </c>
      <c r="I217" s="49"/>
      <c r="J217" s="50" t="e">
        <f>VLOOKUP($B217,#REF!,13,FALSE)</f>
        <v>#REF!</v>
      </c>
      <c r="K217" s="51" t="e">
        <f>VLOOKUP($B217,#REF!,10,FALSE)</f>
        <v>#REF!</v>
      </c>
      <c r="L217" s="68" t="e">
        <f>VLOOKUP($B217,#REF!,17,FALSE)</f>
        <v>#REF!</v>
      </c>
      <c r="M217" s="46" t="str">
        <f>IFERROR(VLOOKUP($B217,#REF!,2,FALSE),"-")</f>
        <v>-</v>
      </c>
      <c r="N217" s="19"/>
    </row>
    <row r="218" spans="1:14" ht="24.75" customHeight="1" x14ac:dyDescent="0.2">
      <c r="A218" s="2"/>
      <c r="B218" s="47">
        <v>215</v>
      </c>
      <c r="C218" s="48" t="e">
        <f>VLOOKUP($B218,#REF!,2,FALSE)</f>
        <v>#REF!</v>
      </c>
      <c r="D218" s="48" t="e">
        <f>VLOOKUP($B218,#REF!,3,FALSE)</f>
        <v>#REF!</v>
      </c>
      <c r="E218" s="60" t="e">
        <f>VLOOKUP($B218,#REF!,5,FALSE)</f>
        <v>#REF!</v>
      </c>
      <c r="F218" s="60" t="e">
        <f>VLOOKUP($B218,#REF!,6,FALSE)</f>
        <v>#REF!</v>
      </c>
      <c r="G218" s="82" t="str">
        <f t="shared" si="6"/>
        <v>-</v>
      </c>
      <c r="H218" s="86" t="e">
        <f t="shared" si="7"/>
        <v>#REF!</v>
      </c>
      <c r="I218" s="49"/>
      <c r="J218" s="50" t="e">
        <f>VLOOKUP($B218,#REF!,13,FALSE)</f>
        <v>#REF!</v>
      </c>
      <c r="K218" s="51" t="e">
        <f>VLOOKUP($B218,#REF!,10,FALSE)</f>
        <v>#REF!</v>
      </c>
      <c r="L218" s="68" t="e">
        <f>VLOOKUP($B218,#REF!,17,FALSE)</f>
        <v>#REF!</v>
      </c>
      <c r="M218" s="46" t="str">
        <f>IFERROR(VLOOKUP($B218,#REF!,2,FALSE),"-")</f>
        <v>-</v>
      </c>
      <c r="N218" s="19"/>
    </row>
    <row r="219" spans="1:14" ht="24.75" customHeight="1" x14ac:dyDescent="0.2">
      <c r="A219" s="2"/>
      <c r="B219" s="47">
        <v>216</v>
      </c>
      <c r="C219" s="48" t="e">
        <f>VLOOKUP($B219,#REF!,2,FALSE)</f>
        <v>#REF!</v>
      </c>
      <c r="D219" s="48" t="e">
        <f>VLOOKUP($B219,#REF!,3,FALSE)</f>
        <v>#REF!</v>
      </c>
      <c r="E219" s="60" t="e">
        <f>VLOOKUP($B219,#REF!,5,FALSE)</f>
        <v>#REF!</v>
      </c>
      <c r="F219" s="60" t="e">
        <f>VLOOKUP($B219,#REF!,6,FALSE)</f>
        <v>#REF!</v>
      </c>
      <c r="G219" s="82" t="str">
        <f t="shared" si="6"/>
        <v>-</v>
      </c>
      <c r="H219" s="86" t="e">
        <f t="shared" si="7"/>
        <v>#REF!</v>
      </c>
      <c r="I219" s="49"/>
      <c r="J219" s="50" t="e">
        <f>VLOOKUP($B219,#REF!,13,FALSE)</f>
        <v>#REF!</v>
      </c>
      <c r="K219" s="51" t="e">
        <f>VLOOKUP($B219,#REF!,10,FALSE)</f>
        <v>#REF!</v>
      </c>
      <c r="L219" s="68" t="e">
        <f>VLOOKUP($B219,#REF!,17,FALSE)</f>
        <v>#REF!</v>
      </c>
      <c r="M219" s="46" t="str">
        <f>IFERROR(VLOOKUP($B219,#REF!,2,FALSE),"-")</f>
        <v>-</v>
      </c>
      <c r="N219" s="19"/>
    </row>
    <row r="220" spans="1:14" ht="24.75" customHeight="1" x14ac:dyDescent="0.2">
      <c r="A220" s="2"/>
      <c r="B220" s="47">
        <v>217</v>
      </c>
      <c r="C220" s="48" t="e">
        <f>VLOOKUP($B220,#REF!,2,FALSE)</f>
        <v>#REF!</v>
      </c>
      <c r="D220" s="48" t="e">
        <f>VLOOKUP($B220,#REF!,3,FALSE)</f>
        <v>#REF!</v>
      </c>
      <c r="E220" s="60" t="e">
        <f>VLOOKUP($B220,#REF!,5,FALSE)</f>
        <v>#REF!</v>
      </c>
      <c r="F220" s="60" t="e">
        <f>VLOOKUP($B220,#REF!,6,FALSE)</f>
        <v>#REF!</v>
      </c>
      <c r="G220" s="82" t="str">
        <f t="shared" si="6"/>
        <v>-</v>
      </c>
      <c r="H220" s="86" t="e">
        <f t="shared" si="7"/>
        <v>#REF!</v>
      </c>
      <c r="I220" s="49"/>
      <c r="J220" s="50" t="e">
        <f>VLOOKUP($B220,#REF!,13,FALSE)</f>
        <v>#REF!</v>
      </c>
      <c r="K220" s="51" t="e">
        <f>VLOOKUP($B220,#REF!,10,FALSE)</f>
        <v>#REF!</v>
      </c>
      <c r="L220" s="68" t="e">
        <f>VLOOKUP($B220,#REF!,17,FALSE)</f>
        <v>#REF!</v>
      </c>
      <c r="M220" s="46" t="str">
        <f>IFERROR(VLOOKUP($B220,#REF!,2,FALSE),"-")</f>
        <v>-</v>
      </c>
      <c r="N220" s="19"/>
    </row>
    <row r="221" spans="1:14" ht="24.75" customHeight="1" x14ac:dyDescent="0.2">
      <c r="A221" s="2"/>
      <c r="B221" s="47">
        <v>218</v>
      </c>
      <c r="C221" s="48" t="e">
        <f>VLOOKUP($B221,#REF!,2,FALSE)</f>
        <v>#REF!</v>
      </c>
      <c r="D221" s="48" t="e">
        <f>VLOOKUP($B221,#REF!,3,FALSE)</f>
        <v>#REF!</v>
      </c>
      <c r="E221" s="60" t="e">
        <f>VLOOKUP($B221,#REF!,5,FALSE)</f>
        <v>#REF!</v>
      </c>
      <c r="F221" s="60" t="e">
        <f>VLOOKUP($B221,#REF!,6,FALSE)</f>
        <v>#REF!</v>
      </c>
      <c r="G221" s="82" t="str">
        <f t="shared" si="6"/>
        <v>-</v>
      </c>
      <c r="H221" s="86" t="e">
        <f t="shared" si="7"/>
        <v>#REF!</v>
      </c>
      <c r="I221" s="49"/>
      <c r="J221" s="50" t="e">
        <f>VLOOKUP($B221,#REF!,13,FALSE)</f>
        <v>#REF!</v>
      </c>
      <c r="K221" s="51" t="e">
        <f>VLOOKUP($B221,#REF!,10,FALSE)</f>
        <v>#REF!</v>
      </c>
      <c r="L221" s="68" t="e">
        <f>VLOOKUP($B221,#REF!,17,FALSE)</f>
        <v>#REF!</v>
      </c>
      <c r="M221" s="46" t="str">
        <f>IFERROR(VLOOKUP($B221,#REF!,2,FALSE),"-")</f>
        <v>-</v>
      </c>
      <c r="N221" s="19"/>
    </row>
    <row r="222" spans="1:14" ht="24.75" customHeight="1" x14ac:dyDescent="0.2">
      <c r="A222" s="2"/>
      <c r="B222" s="47">
        <v>219</v>
      </c>
      <c r="C222" s="48" t="e">
        <f>VLOOKUP($B222,#REF!,2,FALSE)</f>
        <v>#REF!</v>
      </c>
      <c r="D222" s="48" t="e">
        <f>VLOOKUP($B222,#REF!,3,FALSE)</f>
        <v>#REF!</v>
      </c>
      <c r="E222" s="60" t="e">
        <f>VLOOKUP($B222,#REF!,5,FALSE)</f>
        <v>#REF!</v>
      </c>
      <c r="F222" s="60" t="e">
        <f>VLOOKUP($B222,#REF!,6,FALSE)</f>
        <v>#REF!</v>
      </c>
      <c r="G222" s="82" t="str">
        <f t="shared" si="6"/>
        <v>-</v>
      </c>
      <c r="H222" s="86" t="e">
        <f t="shared" si="7"/>
        <v>#REF!</v>
      </c>
      <c r="I222" s="49"/>
      <c r="J222" s="50" t="e">
        <f>VLOOKUP($B222,#REF!,13,FALSE)</f>
        <v>#REF!</v>
      </c>
      <c r="K222" s="51" t="e">
        <f>VLOOKUP($B222,#REF!,10,FALSE)</f>
        <v>#REF!</v>
      </c>
      <c r="L222" s="68" t="e">
        <f>VLOOKUP($B222,#REF!,17,FALSE)</f>
        <v>#REF!</v>
      </c>
      <c r="M222" s="46" t="str">
        <f>IFERROR(VLOOKUP($B222,#REF!,2,FALSE),"-")</f>
        <v>-</v>
      </c>
      <c r="N222" s="19"/>
    </row>
    <row r="223" spans="1:14" ht="24.75" customHeight="1" x14ac:dyDescent="0.2">
      <c r="A223" s="2"/>
      <c r="B223" s="47">
        <v>220</v>
      </c>
      <c r="C223" s="48" t="e">
        <f>VLOOKUP($B223,#REF!,2,FALSE)</f>
        <v>#REF!</v>
      </c>
      <c r="D223" s="48" t="e">
        <f>VLOOKUP($B223,#REF!,3,FALSE)</f>
        <v>#REF!</v>
      </c>
      <c r="E223" s="60" t="e">
        <f>VLOOKUP($B223,#REF!,5,FALSE)</f>
        <v>#REF!</v>
      </c>
      <c r="F223" s="60" t="e">
        <f>VLOOKUP($B223,#REF!,6,FALSE)</f>
        <v>#REF!</v>
      </c>
      <c r="G223" s="82" t="str">
        <f t="shared" si="6"/>
        <v>-</v>
      </c>
      <c r="H223" s="86" t="e">
        <f t="shared" si="7"/>
        <v>#REF!</v>
      </c>
      <c r="I223" s="49"/>
      <c r="J223" s="50" t="e">
        <f>VLOOKUP($B223,#REF!,13,FALSE)</f>
        <v>#REF!</v>
      </c>
      <c r="K223" s="51" t="e">
        <f>VLOOKUP($B223,#REF!,10,FALSE)</f>
        <v>#REF!</v>
      </c>
      <c r="L223" s="68" t="e">
        <f>VLOOKUP($B223,#REF!,17,FALSE)</f>
        <v>#REF!</v>
      </c>
      <c r="M223" s="46" t="str">
        <f>IFERROR(VLOOKUP($B223,#REF!,2,FALSE),"-")</f>
        <v>-</v>
      </c>
      <c r="N223" s="19"/>
    </row>
    <row r="224" spans="1:14" ht="24.75" customHeight="1" x14ac:dyDescent="0.2">
      <c r="A224" s="2"/>
      <c r="B224" s="47">
        <v>221</v>
      </c>
      <c r="C224" s="48" t="e">
        <f>VLOOKUP($B224,#REF!,2,FALSE)</f>
        <v>#REF!</v>
      </c>
      <c r="D224" s="48" t="e">
        <f>VLOOKUP($B224,#REF!,3,FALSE)</f>
        <v>#REF!</v>
      </c>
      <c r="E224" s="60" t="e">
        <f>VLOOKUP($B224,#REF!,5,FALSE)</f>
        <v>#REF!</v>
      </c>
      <c r="F224" s="60" t="e">
        <f>VLOOKUP($B224,#REF!,6,FALSE)</f>
        <v>#REF!</v>
      </c>
      <c r="G224" s="82" t="str">
        <f t="shared" si="6"/>
        <v>-</v>
      </c>
      <c r="H224" s="86" t="e">
        <f t="shared" si="7"/>
        <v>#REF!</v>
      </c>
      <c r="I224" s="49"/>
      <c r="J224" s="50" t="e">
        <f>VLOOKUP($B224,#REF!,13,FALSE)</f>
        <v>#REF!</v>
      </c>
      <c r="K224" s="51" t="e">
        <f>VLOOKUP($B224,#REF!,10,FALSE)</f>
        <v>#REF!</v>
      </c>
      <c r="L224" s="68" t="e">
        <f>VLOOKUP($B224,#REF!,17,FALSE)</f>
        <v>#REF!</v>
      </c>
      <c r="M224" s="46" t="str">
        <f>IFERROR(VLOOKUP($B224,#REF!,2,FALSE),"-")</f>
        <v>-</v>
      </c>
      <c r="N224" s="19"/>
    </row>
    <row r="225" spans="1:14" ht="24.75" customHeight="1" x14ac:dyDescent="0.2">
      <c r="A225" s="2"/>
      <c r="B225" s="47">
        <v>222</v>
      </c>
      <c r="C225" s="48" t="e">
        <f>VLOOKUP($B225,#REF!,2,FALSE)</f>
        <v>#REF!</v>
      </c>
      <c r="D225" s="48" t="e">
        <f>VLOOKUP($B225,#REF!,3,FALSE)</f>
        <v>#REF!</v>
      </c>
      <c r="E225" s="60" t="e">
        <f>VLOOKUP($B225,#REF!,5,FALSE)</f>
        <v>#REF!</v>
      </c>
      <c r="F225" s="60" t="e">
        <f>VLOOKUP($B225,#REF!,6,FALSE)</f>
        <v>#REF!</v>
      </c>
      <c r="G225" s="82" t="str">
        <f t="shared" si="6"/>
        <v>-</v>
      </c>
      <c r="H225" s="86" t="e">
        <f t="shared" si="7"/>
        <v>#REF!</v>
      </c>
      <c r="I225" s="49"/>
      <c r="J225" s="50" t="e">
        <f>VLOOKUP($B225,#REF!,13,FALSE)</f>
        <v>#REF!</v>
      </c>
      <c r="K225" s="51" t="e">
        <f>VLOOKUP($B225,#REF!,10,FALSE)</f>
        <v>#REF!</v>
      </c>
      <c r="L225" s="68" t="e">
        <f>VLOOKUP($B225,#REF!,17,FALSE)</f>
        <v>#REF!</v>
      </c>
      <c r="M225" s="46" t="str">
        <f>IFERROR(VLOOKUP($B225,#REF!,2,FALSE),"-")</f>
        <v>-</v>
      </c>
      <c r="N225" s="19"/>
    </row>
    <row r="226" spans="1:14" ht="24.75" customHeight="1" x14ac:dyDescent="0.2">
      <c r="A226" s="2"/>
      <c r="B226" s="47">
        <v>223</v>
      </c>
      <c r="C226" s="48" t="e">
        <f>VLOOKUP($B226,#REF!,2,FALSE)</f>
        <v>#REF!</v>
      </c>
      <c r="D226" s="48" t="e">
        <f>VLOOKUP($B226,#REF!,3,FALSE)</f>
        <v>#REF!</v>
      </c>
      <c r="E226" s="60" t="e">
        <f>VLOOKUP($B226,#REF!,5,FALSE)</f>
        <v>#REF!</v>
      </c>
      <c r="F226" s="60" t="e">
        <f>VLOOKUP($B226,#REF!,6,FALSE)</f>
        <v>#REF!</v>
      </c>
      <c r="G226" s="82" t="str">
        <f t="shared" si="6"/>
        <v>-</v>
      </c>
      <c r="H226" s="86" t="e">
        <f t="shared" si="7"/>
        <v>#REF!</v>
      </c>
      <c r="I226" s="49"/>
      <c r="J226" s="50" t="e">
        <f>VLOOKUP($B226,#REF!,13,FALSE)</f>
        <v>#REF!</v>
      </c>
      <c r="K226" s="51" t="e">
        <f>VLOOKUP($B226,#REF!,10,FALSE)</f>
        <v>#REF!</v>
      </c>
      <c r="L226" s="68" t="e">
        <f>VLOOKUP($B226,#REF!,17,FALSE)</f>
        <v>#REF!</v>
      </c>
      <c r="M226" s="46" t="str">
        <f>IFERROR(VLOOKUP($B226,#REF!,2,FALSE),"-")</f>
        <v>-</v>
      </c>
      <c r="N226" s="19"/>
    </row>
    <row r="227" spans="1:14" ht="24.75" customHeight="1" x14ac:dyDescent="0.2">
      <c r="A227" s="2"/>
      <c r="B227" s="47">
        <v>224</v>
      </c>
      <c r="C227" s="48" t="e">
        <f>VLOOKUP($B227,#REF!,2,FALSE)</f>
        <v>#REF!</v>
      </c>
      <c r="D227" s="48" t="e">
        <f>VLOOKUP($B227,#REF!,3,FALSE)</f>
        <v>#REF!</v>
      </c>
      <c r="E227" s="60" t="e">
        <f>VLOOKUP($B227,#REF!,5,FALSE)</f>
        <v>#REF!</v>
      </c>
      <c r="F227" s="60" t="e">
        <f>VLOOKUP($B227,#REF!,6,FALSE)</f>
        <v>#REF!</v>
      </c>
      <c r="G227" s="82" t="str">
        <f t="shared" si="6"/>
        <v>-</v>
      </c>
      <c r="H227" s="86" t="e">
        <f t="shared" si="7"/>
        <v>#REF!</v>
      </c>
      <c r="I227" s="49"/>
      <c r="J227" s="50" t="e">
        <f>VLOOKUP($B227,#REF!,13,FALSE)</f>
        <v>#REF!</v>
      </c>
      <c r="K227" s="51" t="e">
        <f>VLOOKUP($B227,#REF!,10,FALSE)</f>
        <v>#REF!</v>
      </c>
      <c r="L227" s="68" t="e">
        <f>VLOOKUP($B227,#REF!,17,FALSE)</f>
        <v>#REF!</v>
      </c>
      <c r="M227" s="46" t="str">
        <f>IFERROR(VLOOKUP($B227,#REF!,2,FALSE),"-")</f>
        <v>-</v>
      </c>
      <c r="N227" s="19"/>
    </row>
    <row r="228" spans="1:14" ht="24.75" customHeight="1" x14ac:dyDescent="0.2">
      <c r="A228" s="2"/>
      <c r="B228" s="47">
        <v>225</v>
      </c>
      <c r="C228" s="48" t="e">
        <f>VLOOKUP($B228,#REF!,2,FALSE)</f>
        <v>#REF!</v>
      </c>
      <c r="D228" s="48" t="e">
        <f>VLOOKUP($B228,#REF!,3,FALSE)</f>
        <v>#REF!</v>
      </c>
      <c r="E228" s="60" t="e">
        <f>VLOOKUP($B228,#REF!,5,FALSE)</f>
        <v>#REF!</v>
      </c>
      <c r="F228" s="60" t="e">
        <f>VLOOKUP($B228,#REF!,6,FALSE)</f>
        <v>#REF!</v>
      </c>
      <c r="G228" s="82" t="str">
        <f t="shared" si="6"/>
        <v>-</v>
      </c>
      <c r="H228" s="86" t="e">
        <f t="shared" si="7"/>
        <v>#REF!</v>
      </c>
      <c r="I228" s="49"/>
      <c r="J228" s="50" t="e">
        <f>VLOOKUP($B228,#REF!,13,FALSE)</f>
        <v>#REF!</v>
      </c>
      <c r="K228" s="51" t="e">
        <f>VLOOKUP($B228,#REF!,10,FALSE)</f>
        <v>#REF!</v>
      </c>
      <c r="L228" s="68" t="e">
        <f>VLOOKUP($B228,#REF!,17,FALSE)</f>
        <v>#REF!</v>
      </c>
      <c r="M228" s="46" t="str">
        <f>IFERROR(VLOOKUP($B228,#REF!,2,FALSE),"-")</f>
        <v>-</v>
      </c>
      <c r="N228" s="19"/>
    </row>
    <row r="229" spans="1:14" ht="24.75" customHeight="1" x14ac:dyDescent="0.2">
      <c r="A229" s="2"/>
      <c r="B229" s="47">
        <v>226</v>
      </c>
      <c r="C229" s="48" t="e">
        <f>VLOOKUP($B229,#REF!,2,FALSE)</f>
        <v>#REF!</v>
      </c>
      <c r="D229" s="48" t="e">
        <f>VLOOKUP($B229,#REF!,3,FALSE)</f>
        <v>#REF!</v>
      </c>
      <c r="E229" s="60" t="e">
        <f>VLOOKUP($B229,#REF!,5,FALSE)</f>
        <v>#REF!</v>
      </c>
      <c r="F229" s="60" t="e">
        <f>VLOOKUP($B229,#REF!,6,FALSE)</f>
        <v>#REF!</v>
      </c>
      <c r="G229" s="82" t="str">
        <f t="shared" si="6"/>
        <v>-</v>
      </c>
      <c r="H229" s="86" t="e">
        <f t="shared" si="7"/>
        <v>#REF!</v>
      </c>
      <c r="I229" s="49"/>
      <c r="J229" s="50" t="e">
        <f>VLOOKUP($B229,#REF!,13,FALSE)</f>
        <v>#REF!</v>
      </c>
      <c r="K229" s="51" t="e">
        <f>VLOOKUP($B229,#REF!,10,FALSE)</f>
        <v>#REF!</v>
      </c>
      <c r="L229" s="68" t="e">
        <f>VLOOKUP($B229,#REF!,17,FALSE)</f>
        <v>#REF!</v>
      </c>
      <c r="M229" s="46" t="str">
        <f>IFERROR(VLOOKUP($B229,#REF!,2,FALSE),"-")</f>
        <v>-</v>
      </c>
      <c r="N229" s="19"/>
    </row>
    <row r="230" spans="1:14" ht="24.75" customHeight="1" x14ac:dyDescent="0.2">
      <c r="A230" s="2"/>
      <c r="B230" s="47">
        <v>227</v>
      </c>
      <c r="C230" s="48" t="e">
        <f>VLOOKUP($B230,#REF!,2,FALSE)</f>
        <v>#REF!</v>
      </c>
      <c r="D230" s="48" t="e">
        <f>VLOOKUP($B230,#REF!,3,FALSE)</f>
        <v>#REF!</v>
      </c>
      <c r="E230" s="60" t="e">
        <f>VLOOKUP($B230,#REF!,5,FALSE)</f>
        <v>#REF!</v>
      </c>
      <c r="F230" s="60" t="e">
        <f>VLOOKUP($B230,#REF!,6,FALSE)</f>
        <v>#REF!</v>
      </c>
      <c r="G230" s="82" t="str">
        <f t="shared" si="6"/>
        <v>-</v>
      </c>
      <c r="H230" s="86" t="e">
        <f t="shared" si="7"/>
        <v>#REF!</v>
      </c>
      <c r="I230" s="49"/>
      <c r="J230" s="50" t="e">
        <f>VLOOKUP($B230,#REF!,13,FALSE)</f>
        <v>#REF!</v>
      </c>
      <c r="K230" s="51" t="e">
        <f>VLOOKUP($B230,#REF!,10,FALSE)</f>
        <v>#REF!</v>
      </c>
      <c r="L230" s="68" t="e">
        <f>VLOOKUP($B230,#REF!,17,FALSE)</f>
        <v>#REF!</v>
      </c>
      <c r="M230" s="46" t="str">
        <f>IFERROR(VLOOKUP($B230,#REF!,2,FALSE),"-")</f>
        <v>-</v>
      </c>
      <c r="N230" s="19"/>
    </row>
    <row r="231" spans="1:14" ht="24.75" customHeight="1" x14ac:dyDescent="0.2">
      <c r="A231" s="2"/>
      <c r="B231" s="47">
        <v>228</v>
      </c>
      <c r="C231" s="48" t="e">
        <f>VLOOKUP($B231,#REF!,2,FALSE)</f>
        <v>#REF!</v>
      </c>
      <c r="D231" s="48" t="e">
        <f>VLOOKUP($B231,#REF!,3,FALSE)</f>
        <v>#REF!</v>
      </c>
      <c r="E231" s="60" t="e">
        <f>VLOOKUP($B231,#REF!,5,FALSE)</f>
        <v>#REF!</v>
      </c>
      <c r="F231" s="60" t="e">
        <f>VLOOKUP($B231,#REF!,6,FALSE)</f>
        <v>#REF!</v>
      </c>
      <c r="G231" s="82" t="str">
        <f t="shared" si="6"/>
        <v>-</v>
      </c>
      <c r="H231" s="86" t="e">
        <f t="shared" si="7"/>
        <v>#REF!</v>
      </c>
      <c r="I231" s="49"/>
      <c r="J231" s="50" t="e">
        <f>VLOOKUP($B231,#REF!,13,FALSE)</f>
        <v>#REF!</v>
      </c>
      <c r="K231" s="51" t="e">
        <f>VLOOKUP($B231,#REF!,10,FALSE)</f>
        <v>#REF!</v>
      </c>
      <c r="L231" s="68" t="e">
        <f>VLOOKUP($B231,#REF!,17,FALSE)</f>
        <v>#REF!</v>
      </c>
      <c r="M231" s="46" t="str">
        <f>IFERROR(VLOOKUP($B231,#REF!,2,FALSE),"-")</f>
        <v>-</v>
      </c>
      <c r="N231" s="19"/>
    </row>
    <row r="232" spans="1:14" ht="24.75" customHeight="1" x14ac:dyDescent="0.2">
      <c r="A232" s="2"/>
      <c r="B232" s="47">
        <v>229</v>
      </c>
      <c r="C232" s="48" t="e">
        <f>VLOOKUP($B232,#REF!,2,FALSE)</f>
        <v>#REF!</v>
      </c>
      <c r="D232" s="48" t="e">
        <f>VLOOKUP($B232,#REF!,3,FALSE)</f>
        <v>#REF!</v>
      </c>
      <c r="E232" s="60" t="e">
        <f>VLOOKUP($B232,#REF!,5,FALSE)</f>
        <v>#REF!</v>
      </c>
      <c r="F232" s="60" t="e">
        <f>VLOOKUP($B232,#REF!,6,FALSE)</f>
        <v>#REF!</v>
      </c>
      <c r="G232" s="82" t="str">
        <f t="shared" si="6"/>
        <v>-</v>
      </c>
      <c r="H232" s="86" t="e">
        <f t="shared" si="7"/>
        <v>#REF!</v>
      </c>
      <c r="I232" s="49"/>
      <c r="J232" s="50" t="e">
        <f>VLOOKUP($B232,#REF!,13,FALSE)</f>
        <v>#REF!</v>
      </c>
      <c r="K232" s="51" t="e">
        <f>VLOOKUP($B232,#REF!,10,FALSE)</f>
        <v>#REF!</v>
      </c>
      <c r="L232" s="68" t="e">
        <f>VLOOKUP($B232,#REF!,17,FALSE)</f>
        <v>#REF!</v>
      </c>
      <c r="M232" s="46" t="str">
        <f>IFERROR(VLOOKUP($B232,#REF!,2,FALSE),"-")</f>
        <v>-</v>
      </c>
      <c r="N232" s="19"/>
    </row>
    <row r="233" spans="1:14" ht="24.75" customHeight="1" x14ac:dyDescent="0.2">
      <c r="A233" s="2"/>
      <c r="B233" s="47">
        <v>230</v>
      </c>
      <c r="C233" s="48" t="e">
        <f>VLOOKUP($B233,#REF!,2,FALSE)</f>
        <v>#REF!</v>
      </c>
      <c r="D233" s="48" t="e">
        <f>VLOOKUP($B233,#REF!,3,FALSE)</f>
        <v>#REF!</v>
      </c>
      <c r="E233" s="60" t="e">
        <f>VLOOKUP($B233,#REF!,5,FALSE)</f>
        <v>#REF!</v>
      </c>
      <c r="F233" s="60" t="e">
        <f>VLOOKUP($B233,#REF!,6,FALSE)</f>
        <v>#REF!</v>
      </c>
      <c r="G233" s="82" t="str">
        <f t="shared" si="6"/>
        <v>-</v>
      </c>
      <c r="H233" s="86" t="e">
        <f t="shared" si="7"/>
        <v>#REF!</v>
      </c>
      <c r="I233" s="49"/>
      <c r="J233" s="50" t="e">
        <f>VLOOKUP($B233,#REF!,13,FALSE)</f>
        <v>#REF!</v>
      </c>
      <c r="K233" s="51" t="e">
        <f>VLOOKUP($B233,#REF!,10,FALSE)</f>
        <v>#REF!</v>
      </c>
      <c r="L233" s="68" t="e">
        <f>VLOOKUP($B233,#REF!,17,FALSE)</f>
        <v>#REF!</v>
      </c>
      <c r="M233" s="46" t="str">
        <f>IFERROR(VLOOKUP($B233,#REF!,2,FALSE),"-")</f>
        <v>-</v>
      </c>
      <c r="N233" s="19"/>
    </row>
    <row r="234" spans="1:14" ht="24.75" customHeight="1" x14ac:dyDescent="0.2">
      <c r="A234" s="2"/>
      <c r="B234" s="47">
        <v>231</v>
      </c>
      <c r="C234" s="48" t="e">
        <f>VLOOKUP($B234,#REF!,2,FALSE)</f>
        <v>#REF!</v>
      </c>
      <c r="D234" s="48" t="e">
        <f>VLOOKUP($B234,#REF!,3,FALSE)</f>
        <v>#REF!</v>
      </c>
      <c r="E234" s="60" t="e">
        <f>VLOOKUP($B234,#REF!,5,FALSE)</f>
        <v>#REF!</v>
      </c>
      <c r="F234" s="60" t="e">
        <f>VLOOKUP($B234,#REF!,6,FALSE)</f>
        <v>#REF!</v>
      </c>
      <c r="G234" s="82" t="str">
        <f t="shared" si="6"/>
        <v>-</v>
      </c>
      <c r="H234" s="86" t="e">
        <f t="shared" si="7"/>
        <v>#REF!</v>
      </c>
      <c r="I234" s="49"/>
      <c r="J234" s="50" t="e">
        <f>VLOOKUP($B234,#REF!,13,FALSE)</f>
        <v>#REF!</v>
      </c>
      <c r="K234" s="51" t="e">
        <f>VLOOKUP($B234,#REF!,10,FALSE)</f>
        <v>#REF!</v>
      </c>
      <c r="L234" s="68" t="e">
        <f>VLOOKUP($B234,#REF!,17,FALSE)</f>
        <v>#REF!</v>
      </c>
      <c r="M234" s="46" t="str">
        <f>IFERROR(VLOOKUP($B234,#REF!,2,FALSE),"-")</f>
        <v>-</v>
      </c>
      <c r="N234" s="19"/>
    </row>
    <row r="235" spans="1:14" ht="24.75" customHeight="1" x14ac:dyDescent="0.2">
      <c r="A235" s="2"/>
      <c r="B235" s="47">
        <v>232</v>
      </c>
      <c r="C235" s="48" t="e">
        <f>VLOOKUP($B235,#REF!,2,FALSE)</f>
        <v>#REF!</v>
      </c>
      <c r="D235" s="48" t="e">
        <f>VLOOKUP($B235,#REF!,3,FALSE)</f>
        <v>#REF!</v>
      </c>
      <c r="E235" s="60" t="e">
        <f>VLOOKUP($B235,#REF!,5,FALSE)</f>
        <v>#REF!</v>
      </c>
      <c r="F235" s="60" t="e">
        <f>VLOOKUP($B235,#REF!,6,FALSE)</f>
        <v>#REF!</v>
      </c>
      <c r="G235" s="82" t="str">
        <f t="shared" si="6"/>
        <v>-</v>
      </c>
      <c r="H235" s="86" t="e">
        <f t="shared" si="7"/>
        <v>#REF!</v>
      </c>
      <c r="I235" s="49"/>
      <c r="J235" s="50" t="e">
        <f>VLOOKUP($B235,#REF!,13,FALSE)</f>
        <v>#REF!</v>
      </c>
      <c r="K235" s="51" t="e">
        <f>VLOOKUP($B235,#REF!,10,FALSE)</f>
        <v>#REF!</v>
      </c>
      <c r="L235" s="68" t="e">
        <f>VLOOKUP($B235,#REF!,17,FALSE)</f>
        <v>#REF!</v>
      </c>
      <c r="M235" s="46" t="str">
        <f>IFERROR(VLOOKUP($B235,#REF!,2,FALSE),"-")</f>
        <v>-</v>
      </c>
      <c r="N235" s="19"/>
    </row>
    <row r="236" spans="1:14" ht="24.75" customHeight="1" x14ac:dyDescent="0.2">
      <c r="A236" s="2"/>
      <c r="B236" s="47">
        <v>233</v>
      </c>
      <c r="C236" s="48" t="e">
        <f>VLOOKUP($B236,#REF!,2,FALSE)</f>
        <v>#REF!</v>
      </c>
      <c r="D236" s="48" t="e">
        <f>VLOOKUP($B236,#REF!,3,FALSE)</f>
        <v>#REF!</v>
      </c>
      <c r="E236" s="60" t="e">
        <f>VLOOKUP($B236,#REF!,5,FALSE)</f>
        <v>#REF!</v>
      </c>
      <c r="F236" s="60" t="e">
        <f>VLOOKUP($B236,#REF!,6,FALSE)</f>
        <v>#REF!</v>
      </c>
      <c r="G236" s="82" t="str">
        <f t="shared" si="6"/>
        <v>-</v>
      </c>
      <c r="H236" s="86" t="e">
        <f t="shared" si="7"/>
        <v>#REF!</v>
      </c>
      <c r="I236" s="49"/>
      <c r="J236" s="50" t="e">
        <f>VLOOKUP($B236,#REF!,13,FALSE)</f>
        <v>#REF!</v>
      </c>
      <c r="K236" s="51" t="e">
        <f>VLOOKUP($B236,#REF!,10,FALSE)</f>
        <v>#REF!</v>
      </c>
      <c r="L236" s="68" t="e">
        <f>VLOOKUP($B236,#REF!,17,FALSE)</f>
        <v>#REF!</v>
      </c>
      <c r="M236" s="46" t="str">
        <f>IFERROR(VLOOKUP($B236,#REF!,2,FALSE),"-")</f>
        <v>-</v>
      </c>
      <c r="N236" s="19"/>
    </row>
    <row r="237" spans="1:14" ht="24.75" customHeight="1" x14ac:dyDescent="0.2">
      <c r="A237" s="2"/>
      <c r="B237" s="47">
        <v>234</v>
      </c>
      <c r="C237" s="48" t="e">
        <f>VLOOKUP($B237,#REF!,2,FALSE)</f>
        <v>#REF!</v>
      </c>
      <c r="D237" s="48" t="e">
        <f>VLOOKUP($B237,#REF!,3,FALSE)</f>
        <v>#REF!</v>
      </c>
      <c r="E237" s="60" t="e">
        <f>VLOOKUP($B237,#REF!,5,FALSE)</f>
        <v>#REF!</v>
      </c>
      <c r="F237" s="60" t="e">
        <f>VLOOKUP($B237,#REF!,6,FALSE)</f>
        <v>#REF!</v>
      </c>
      <c r="G237" s="82" t="str">
        <f t="shared" si="6"/>
        <v>-</v>
      </c>
      <c r="H237" s="86" t="e">
        <f t="shared" si="7"/>
        <v>#REF!</v>
      </c>
      <c r="I237" s="49"/>
      <c r="J237" s="50" t="e">
        <f>VLOOKUP($B237,#REF!,13,FALSE)</f>
        <v>#REF!</v>
      </c>
      <c r="K237" s="51" t="e">
        <f>VLOOKUP($B237,#REF!,10,FALSE)</f>
        <v>#REF!</v>
      </c>
      <c r="L237" s="68" t="e">
        <f>VLOOKUP($B237,#REF!,17,FALSE)</f>
        <v>#REF!</v>
      </c>
      <c r="M237" s="46" t="str">
        <f>IFERROR(VLOOKUP($B237,#REF!,2,FALSE),"-")</f>
        <v>-</v>
      </c>
      <c r="N237" s="19"/>
    </row>
    <row r="238" spans="1:14" ht="24.75" customHeight="1" x14ac:dyDescent="0.2">
      <c r="A238" s="2"/>
      <c r="B238" s="47">
        <v>235</v>
      </c>
      <c r="C238" s="48" t="e">
        <f>VLOOKUP($B238,#REF!,2,FALSE)</f>
        <v>#REF!</v>
      </c>
      <c r="D238" s="48" t="e">
        <f>VLOOKUP($B238,#REF!,3,FALSE)</f>
        <v>#REF!</v>
      </c>
      <c r="E238" s="60" t="e">
        <f>VLOOKUP($B238,#REF!,5,FALSE)</f>
        <v>#REF!</v>
      </c>
      <c r="F238" s="60" t="e">
        <f>VLOOKUP($B238,#REF!,6,FALSE)</f>
        <v>#REF!</v>
      </c>
      <c r="G238" s="82" t="str">
        <f t="shared" si="6"/>
        <v>-</v>
      </c>
      <c r="H238" s="86" t="e">
        <f t="shared" si="7"/>
        <v>#REF!</v>
      </c>
      <c r="I238" s="49"/>
      <c r="J238" s="50" t="e">
        <f>VLOOKUP($B238,#REF!,13,FALSE)</f>
        <v>#REF!</v>
      </c>
      <c r="K238" s="51" t="e">
        <f>VLOOKUP($B238,#REF!,10,FALSE)</f>
        <v>#REF!</v>
      </c>
      <c r="L238" s="68" t="e">
        <f>VLOOKUP($B238,#REF!,17,FALSE)</f>
        <v>#REF!</v>
      </c>
      <c r="M238" s="46" t="str">
        <f>IFERROR(VLOOKUP($B238,#REF!,2,FALSE),"-")</f>
        <v>-</v>
      </c>
      <c r="N238" s="19"/>
    </row>
    <row r="239" spans="1:14" ht="24.75" customHeight="1" x14ac:dyDescent="0.2">
      <c r="A239" s="2"/>
      <c r="B239" s="47">
        <v>236</v>
      </c>
      <c r="C239" s="48" t="e">
        <f>VLOOKUP($B239,#REF!,2,FALSE)</f>
        <v>#REF!</v>
      </c>
      <c r="D239" s="48" t="e">
        <f>VLOOKUP($B239,#REF!,3,FALSE)</f>
        <v>#REF!</v>
      </c>
      <c r="E239" s="60" t="e">
        <f>VLOOKUP($B239,#REF!,5,FALSE)</f>
        <v>#REF!</v>
      </c>
      <c r="F239" s="60" t="e">
        <f>VLOOKUP($B239,#REF!,6,FALSE)</f>
        <v>#REF!</v>
      </c>
      <c r="G239" s="82" t="str">
        <f t="shared" si="6"/>
        <v>-</v>
      </c>
      <c r="H239" s="86" t="e">
        <f t="shared" si="7"/>
        <v>#REF!</v>
      </c>
      <c r="I239" s="49"/>
      <c r="J239" s="50" t="e">
        <f>VLOOKUP($B239,#REF!,13,FALSE)</f>
        <v>#REF!</v>
      </c>
      <c r="K239" s="51" t="e">
        <f>VLOOKUP($B239,#REF!,10,FALSE)</f>
        <v>#REF!</v>
      </c>
      <c r="L239" s="68" t="e">
        <f>VLOOKUP($B239,#REF!,17,FALSE)</f>
        <v>#REF!</v>
      </c>
      <c r="M239" s="46" t="str">
        <f>IFERROR(VLOOKUP($B239,#REF!,2,FALSE),"-")</f>
        <v>-</v>
      </c>
      <c r="N239" s="19"/>
    </row>
    <row r="240" spans="1:14" ht="24.75" customHeight="1" x14ac:dyDescent="0.2">
      <c r="A240" s="2"/>
      <c r="B240" s="47">
        <v>237</v>
      </c>
      <c r="C240" s="48" t="e">
        <f>VLOOKUP($B240,#REF!,2,FALSE)</f>
        <v>#REF!</v>
      </c>
      <c r="D240" s="48" t="e">
        <f>VLOOKUP($B240,#REF!,3,FALSE)</f>
        <v>#REF!</v>
      </c>
      <c r="E240" s="60" t="e">
        <f>VLOOKUP($B240,#REF!,5,FALSE)</f>
        <v>#REF!</v>
      </c>
      <c r="F240" s="60" t="e">
        <f>VLOOKUP($B240,#REF!,6,FALSE)</f>
        <v>#REF!</v>
      </c>
      <c r="G240" s="82" t="str">
        <f t="shared" si="6"/>
        <v>-</v>
      </c>
      <c r="H240" s="86" t="e">
        <f t="shared" si="7"/>
        <v>#REF!</v>
      </c>
      <c r="I240" s="49"/>
      <c r="J240" s="50" t="e">
        <f>VLOOKUP($B240,#REF!,13,FALSE)</f>
        <v>#REF!</v>
      </c>
      <c r="K240" s="51" t="e">
        <f>VLOOKUP($B240,#REF!,10,FALSE)</f>
        <v>#REF!</v>
      </c>
      <c r="L240" s="68" t="e">
        <f>VLOOKUP($B240,#REF!,17,FALSE)</f>
        <v>#REF!</v>
      </c>
      <c r="M240" s="46" t="str">
        <f>IFERROR(VLOOKUP($B240,#REF!,2,FALSE),"-")</f>
        <v>-</v>
      </c>
      <c r="N240" s="19"/>
    </row>
    <row r="241" spans="1:14" ht="24.75" customHeight="1" x14ac:dyDescent="0.2">
      <c r="A241" s="2"/>
      <c r="B241" s="47">
        <v>238</v>
      </c>
      <c r="C241" s="48" t="e">
        <f>VLOOKUP($B241,#REF!,2,FALSE)</f>
        <v>#REF!</v>
      </c>
      <c r="D241" s="48" t="e">
        <f>VLOOKUP($B241,#REF!,3,FALSE)</f>
        <v>#REF!</v>
      </c>
      <c r="E241" s="60" t="e">
        <f>VLOOKUP($B241,#REF!,5,FALSE)</f>
        <v>#REF!</v>
      </c>
      <c r="F241" s="60" t="e">
        <f>VLOOKUP($B241,#REF!,6,FALSE)</f>
        <v>#REF!</v>
      </c>
      <c r="G241" s="82" t="str">
        <f t="shared" si="6"/>
        <v>-</v>
      </c>
      <c r="H241" s="86" t="e">
        <f t="shared" si="7"/>
        <v>#REF!</v>
      </c>
      <c r="I241" s="49"/>
      <c r="J241" s="50" t="e">
        <f>VLOOKUP($B241,#REF!,13,FALSE)</f>
        <v>#REF!</v>
      </c>
      <c r="K241" s="51" t="e">
        <f>VLOOKUP($B241,#REF!,10,FALSE)</f>
        <v>#REF!</v>
      </c>
      <c r="L241" s="68" t="e">
        <f>VLOOKUP($B241,#REF!,17,FALSE)</f>
        <v>#REF!</v>
      </c>
      <c r="M241" s="46" t="str">
        <f>IFERROR(VLOOKUP($B241,#REF!,2,FALSE),"-")</f>
        <v>-</v>
      </c>
      <c r="N241" s="19"/>
    </row>
    <row r="242" spans="1:14" ht="24.75" customHeight="1" x14ac:dyDescent="0.2">
      <c r="A242" s="2"/>
      <c r="B242" s="47">
        <v>239</v>
      </c>
      <c r="C242" s="48" t="e">
        <f>VLOOKUP($B242,#REF!,2,FALSE)</f>
        <v>#REF!</v>
      </c>
      <c r="D242" s="48" t="e">
        <f>VLOOKUP($B242,#REF!,3,FALSE)</f>
        <v>#REF!</v>
      </c>
      <c r="E242" s="60" t="e">
        <f>VLOOKUP($B242,#REF!,5,FALSE)</f>
        <v>#REF!</v>
      </c>
      <c r="F242" s="60" t="e">
        <f>VLOOKUP($B242,#REF!,6,FALSE)</f>
        <v>#REF!</v>
      </c>
      <c r="G242" s="82" t="str">
        <f t="shared" si="6"/>
        <v>-</v>
      </c>
      <c r="H242" s="86" t="e">
        <f t="shared" si="7"/>
        <v>#REF!</v>
      </c>
      <c r="I242" s="49"/>
      <c r="J242" s="50" t="e">
        <f>VLOOKUP($B242,#REF!,13,FALSE)</f>
        <v>#REF!</v>
      </c>
      <c r="K242" s="51" t="e">
        <f>VLOOKUP($B242,#REF!,10,FALSE)</f>
        <v>#REF!</v>
      </c>
      <c r="L242" s="68" t="e">
        <f>VLOOKUP($B242,#REF!,17,FALSE)</f>
        <v>#REF!</v>
      </c>
      <c r="M242" s="46" t="str">
        <f>IFERROR(VLOOKUP($B242,#REF!,2,FALSE),"-")</f>
        <v>-</v>
      </c>
      <c r="N242" s="19"/>
    </row>
    <row r="243" spans="1:14" ht="24.75" customHeight="1" x14ac:dyDescent="0.2">
      <c r="A243" s="2"/>
      <c r="B243" s="47">
        <v>240</v>
      </c>
      <c r="C243" s="48" t="e">
        <f>VLOOKUP($B243,#REF!,2,FALSE)</f>
        <v>#REF!</v>
      </c>
      <c r="D243" s="48" t="e">
        <f>VLOOKUP($B243,#REF!,3,FALSE)</f>
        <v>#REF!</v>
      </c>
      <c r="E243" s="60" t="e">
        <f>VLOOKUP($B243,#REF!,5,FALSE)</f>
        <v>#REF!</v>
      </c>
      <c r="F243" s="60" t="e">
        <f>VLOOKUP($B243,#REF!,6,FALSE)</f>
        <v>#REF!</v>
      </c>
      <c r="G243" s="82" t="str">
        <f t="shared" si="6"/>
        <v>-</v>
      </c>
      <c r="H243" s="86" t="e">
        <f t="shared" si="7"/>
        <v>#REF!</v>
      </c>
      <c r="I243" s="49"/>
      <c r="J243" s="50" t="e">
        <f>VLOOKUP($B243,#REF!,13,FALSE)</f>
        <v>#REF!</v>
      </c>
      <c r="K243" s="51" t="e">
        <f>VLOOKUP($B243,#REF!,10,FALSE)</f>
        <v>#REF!</v>
      </c>
      <c r="L243" s="68" t="e">
        <f>VLOOKUP($B243,#REF!,17,FALSE)</f>
        <v>#REF!</v>
      </c>
      <c r="M243" s="46" t="str">
        <f>IFERROR(VLOOKUP($B243,#REF!,2,FALSE),"-")</f>
        <v>-</v>
      </c>
      <c r="N243" s="19"/>
    </row>
    <row r="244" spans="1:14" ht="24.75" customHeight="1" x14ac:dyDescent="0.2">
      <c r="A244" s="2"/>
      <c r="B244" s="47">
        <v>241</v>
      </c>
      <c r="C244" s="48" t="e">
        <f>VLOOKUP($B244,#REF!,2,FALSE)</f>
        <v>#REF!</v>
      </c>
      <c r="D244" s="48" t="e">
        <f>VLOOKUP($B244,#REF!,3,FALSE)</f>
        <v>#REF!</v>
      </c>
      <c r="E244" s="60" t="e">
        <f>VLOOKUP($B244,#REF!,5,FALSE)</f>
        <v>#REF!</v>
      </c>
      <c r="F244" s="60" t="e">
        <f>VLOOKUP($B244,#REF!,6,FALSE)</f>
        <v>#REF!</v>
      </c>
      <c r="G244" s="82" t="str">
        <f t="shared" si="6"/>
        <v>-</v>
      </c>
      <c r="H244" s="86" t="e">
        <f t="shared" si="7"/>
        <v>#REF!</v>
      </c>
      <c r="I244" s="49"/>
      <c r="J244" s="50" t="e">
        <f>VLOOKUP($B244,#REF!,13,FALSE)</f>
        <v>#REF!</v>
      </c>
      <c r="K244" s="51" t="e">
        <f>VLOOKUP($B244,#REF!,10,FALSE)</f>
        <v>#REF!</v>
      </c>
      <c r="L244" s="68" t="e">
        <f>VLOOKUP($B244,#REF!,17,FALSE)</f>
        <v>#REF!</v>
      </c>
      <c r="M244" s="46" t="str">
        <f>IFERROR(VLOOKUP($B244,#REF!,2,FALSE),"-")</f>
        <v>-</v>
      </c>
      <c r="N244" s="19"/>
    </row>
    <row r="245" spans="1:14" ht="24.75" customHeight="1" x14ac:dyDescent="0.2">
      <c r="A245" s="2"/>
      <c r="B245" s="47">
        <v>242</v>
      </c>
      <c r="C245" s="48" t="e">
        <f>VLOOKUP($B245,#REF!,2,FALSE)</f>
        <v>#REF!</v>
      </c>
      <c r="D245" s="48" t="e">
        <f>VLOOKUP($B245,#REF!,3,FALSE)</f>
        <v>#REF!</v>
      </c>
      <c r="E245" s="60" t="e">
        <f>VLOOKUP($B245,#REF!,5,FALSE)</f>
        <v>#REF!</v>
      </c>
      <c r="F245" s="60" t="e">
        <f>VLOOKUP($B245,#REF!,6,FALSE)</f>
        <v>#REF!</v>
      </c>
      <c r="G245" s="82" t="str">
        <f t="shared" si="6"/>
        <v>-</v>
      </c>
      <c r="H245" s="86" t="e">
        <f t="shared" si="7"/>
        <v>#REF!</v>
      </c>
      <c r="I245" s="49"/>
      <c r="J245" s="50" t="e">
        <f>VLOOKUP($B245,#REF!,13,FALSE)</f>
        <v>#REF!</v>
      </c>
      <c r="K245" s="51" t="e">
        <f>VLOOKUP($B245,#REF!,10,FALSE)</f>
        <v>#REF!</v>
      </c>
      <c r="L245" s="68" t="e">
        <f>VLOOKUP($B245,#REF!,17,FALSE)</f>
        <v>#REF!</v>
      </c>
      <c r="M245" s="46" t="str">
        <f>IFERROR(VLOOKUP($B245,#REF!,2,FALSE),"-")</f>
        <v>-</v>
      </c>
      <c r="N245" s="19"/>
    </row>
    <row r="246" spans="1:14" ht="24.75" customHeight="1" x14ac:dyDescent="0.2">
      <c r="A246" s="2"/>
      <c r="B246" s="47">
        <v>243</v>
      </c>
      <c r="C246" s="48" t="e">
        <f>VLOOKUP($B246,#REF!,2,FALSE)</f>
        <v>#REF!</v>
      </c>
      <c r="D246" s="48" t="e">
        <f>VLOOKUP($B246,#REF!,3,FALSE)</f>
        <v>#REF!</v>
      </c>
      <c r="E246" s="60" t="e">
        <f>VLOOKUP($B246,#REF!,5,FALSE)</f>
        <v>#REF!</v>
      </c>
      <c r="F246" s="60" t="e">
        <f>VLOOKUP($B246,#REF!,6,FALSE)</f>
        <v>#REF!</v>
      </c>
      <c r="G246" s="82" t="str">
        <f t="shared" si="6"/>
        <v>-</v>
      </c>
      <c r="H246" s="86" t="e">
        <f t="shared" si="7"/>
        <v>#REF!</v>
      </c>
      <c r="I246" s="49"/>
      <c r="J246" s="50" t="e">
        <f>VLOOKUP($B246,#REF!,13,FALSE)</f>
        <v>#REF!</v>
      </c>
      <c r="K246" s="51" t="e">
        <f>VLOOKUP($B246,#REF!,10,FALSE)</f>
        <v>#REF!</v>
      </c>
      <c r="L246" s="68" t="e">
        <f>VLOOKUP($B246,#REF!,17,FALSE)</f>
        <v>#REF!</v>
      </c>
      <c r="M246" s="46" t="str">
        <f>IFERROR(VLOOKUP($B246,#REF!,2,FALSE),"-")</f>
        <v>-</v>
      </c>
      <c r="N246" s="19"/>
    </row>
    <row r="247" spans="1:14" ht="24.75" customHeight="1" x14ac:dyDescent="0.2">
      <c r="A247" s="2"/>
      <c r="B247" s="47">
        <v>244</v>
      </c>
      <c r="C247" s="48" t="e">
        <f>VLOOKUP($B247,#REF!,2,FALSE)</f>
        <v>#REF!</v>
      </c>
      <c r="D247" s="48" t="e">
        <f>VLOOKUP($B247,#REF!,3,FALSE)</f>
        <v>#REF!</v>
      </c>
      <c r="E247" s="60" t="e">
        <f>VLOOKUP($B247,#REF!,5,FALSE)</f>
        <v>#REF!</v>
      </c>
      <c r="F247" s="60" t="e">
        <f>VLOOKUP($B247,#REF!,6,FALSE)</f>
        <v>#REF!</v>
      </c>
      <c r="G247" s="82" t="str">
        <f t="shared" si="6"/>
        <v>-</v>
      </c>
      <c r="H247" s="86" t="e">
        <f t="shared" si="7"/>
        <v>#REF!</v>
      </c>
      <c r="I247" s="49"/>
      <c r="J247" s="50" t="e">
        <f>VLOOKUP($B247,#REF!,13,FALSE)</f>
        <v>#REF!</v>
      </c>
      <c r="K247" s="51" t="e">
        <f>VLOOKUP($B247,#REF!,10,FALSE)</f>
        <v>#REF!</v>
      </c>
      <c r="L247" s="68" t="e">
        <f>VLOOKUP($B247,#REF!,17,FALSE)</f>
        <v>#REF!</v>
      </c>
      <c r="M247" s="46" t="str">
        <f>IFERROR(VLOOKUP($B247,#REF!,2,FALSE),"-")</f>
        <v>-</v>
      </c>
      <c r="N247" s="19"/>
    </row>
    <row r="248" spans="1:14" ht="24.75" customHeight="1" x14ac:dyDescent="0.2">
      <c r="A248" s="2"/>
      <c r="B248" s="47">
        <v>245</v>
      </c>
      <c r="C248" s="48" t="e">
        <f>VLOOKUP($B248,#REF!,2,FALSE)</f>
        <v>#REF!</v>
      </c>
      <c r="D248" s="48" t="e">
        <f>VLOOKUP($B248,#REF!,3,FALSE)</f>
        <v>#REF!</v>
      </c>
      <c r="E248" s="60" t="e">
        <f>VLOOKUP($B248,#REF!,5,FALSE)</f>
        <v>#REF!</v>
      </c>
      <c r="F248" s="60" t="e">
        <f>VLOOKUP($B248,#REF!,6,FALSE)</f>
        <v>#REF!</v>
      </c>
      <c r="G248" s="82" t="str">
        <f t="shared" si="6"/>
        <v>-</v>
      </c>
      <c r="H248" s="86" t="e">
        <f t="shared" si="7"/>
        <v>#REF!</v>
      </c>
      <c r="I248" s="49"/>
      <c r="J248" s="50" t="e">
        <f>VLOOKUP($B248,#REF!,13,FALSE)</f>
        <v>#REF!</v>
      </c>
      <c r="K248" s="51" t="e">
        <f>VLOOKUP($B248,#REF!,10,FALSE)</f>
        <v>#REF!</v>
      </c>
      <c r="L248" s="68" t="e">
        <f>VLOOKUP($B248,#REF!,17,FALSE)</f>
        <v>#REF!</v>
      </c>
      <c r="M248" s="46" t="str">
        <f>IFERROR(VLOOKUP($B248,#REF!,2,FALSE),"-")</f>
        <v>-</v>
      </c>
      <c r="N248" s="19"/>
    </row>
    <row r="249" spans="1:14" ht="24.75" customHeight="1" x14ac:dyDescent="0.2">
      <c r="A249" s="2"/>
      <c r="B249" s="47">
        <v>246</v>
      </c>
      <c r="C249" s="48" t="e">
        <f>VLOOKUP($B249,#REF!,2,FALSE)</f>
        <v>#REF!</v>
      </c>
      <c r="D249" s="48" t="e">
        <f>VLOOKUP($B249,#REF!,3,FALSE)</f>
        <v>#REF!</v>
      </c>
      <c r="E249" s="60" t="e">
        <f>VLOOKUP($B249,#REF!,5,FALSE)</f>
        <v>#REF!</v>
      </c>
      <c r="F249" s="60" t="e">
        <f>VLOOKUP($B249,#REF!,6,FALSE)</f>
        <v>#REF!</v>
      </c>
      <c r="G249" s="82" t="str">
        <f t="shared" si="6"/>
        <v>-</v>
      </c>
      <c r="H249" s="86" t="e">
        <f t="shared" si="7"/>
        <v>#REF!</v>
      </c>
      <c r="I249" s="49"/>
      <c r="J249" s="50" t="e">
        <f>VLOOKUP($B249,#REF!,13,FALSE)</f>
        <v>#REF!</v>
      </c>
      <c r="K249" s="51" t="e">
        <f>VLOOKUP($B249,#REF!,10,FALSE)</f>
        <v>#REF!</v>
      </c>
      <c r="L249" s="68" t="e">
        <f>VLOOKUP($B249,#REF!,17,FALSE)</f>
        <v>#REF!</v>
      </c>
      <c r="M249" s="46" t="str">
        <f>IFERROR(VLOOKUP($B249,#REF!,2,FALSE),"-")</f>
        <v>-</v>
      </c>
      <c r="N249" s="19"/>
    </row>
    <row r="250" spans="1:14" ht="24.75" customHeight="1" x14ac:dyDescent="0.2">
      <c r="A250" s="2"/>
      <c r="B250" s="47">
        <v>247</v>
      </c>
      <c r="C250" s="48" t="e">
        <f>VLOOKUP($B250,#REF!,2,FALSE)</f>
        <v>#REF!</v>
      </c>
      <c r="D250" s="48" t="e">
        <f>VLOOKUP($B250,#REF!,3,FALSE)</f>
        <v>#REF!</v>
      </c>
      <c r="E250" s="60" t="e">
        <f>VLOOKUP($B250,#REF!,5,FALSE)</f>
        <v>#REF!</v>
      </c>
      <c r="F250" s="60" t="e">
        <f>VLOOKUP($B250,#REF!,6,FALSE)</f>
        <v>#REF!</v>
      </c>
      <c r="G250" s="82" t="str">
        <f t="shared" si="6"/>
        <v>-</v>
      </c>
      <c r="H250" s="86" t="e">
        <f t="shared" si="7"/>
        <v>#REF!</v>
      </c>
      <c r="I250" s="49"/>
      <c r="J250" s="50" t="e">
        <f>VLOOKUP($B250,#REF!,13,FALSE)</f>
        <v>#REF!</v>
      </c>
      <c r="K250" s="51" t="e">
        <f>VLOOKUP($B250,#REF!,10,FALSE)</f>
        <v>#REF!</v>
      </c>
      <c r="L250" s="68" t="e">
        <f>VLOOKUP($B250,#REF!,17,FALSE)</f>
        <v>#REF!</v>
      </c>
      <c r="M250" s="46" t="str">
        <f>IFERROR(VLOOKUP($B250,#REF!,2,FALSE),"-")</f>
        <v>-</v>
      </c>
      <c r="N250" s="19"/>
    </row>
    <row r="251" spans="1:14" ht="24.75" customHeight="1" x14ac:dyDescent="0.2">
      <c r="A251" s="2"/>
      <c r="B251" s="47">
        <v>248</v>
      </c>
      <c r="C251" s="48" t="e">
        <f>VLOOKUP($B251,#REF!,2,FALSE)</f>
        <v>#REF!</v>
      </c>
      <c r="D251" s="48" t="e">
        <f>VLOOKUP($B251,#REF!,3,FALSE)</f>
        <v>#REF!</v>
      </c>
      <c r="E251" s="60" t="e">
        <f>VLOOKUP($B251,#REF!,5,FALSE)</f>
        <v>#REF!</v>
      </c>
      <c r="F251" s="60" t="e">
        <f>VLOOKUP($B251,#REF!,6,FALSE)</f>
        <v>#REF!</v>
      </c>
      <c r="G251" s="82" t="str">
        <f t="shared" si="6"/>
        <v>-</v>
      </c>
      <c r="H251" s="86" t="e">
        <f t="shared" si="7"/>
        <v>#REF!</v>
      </c>
      <c r="I251" s="49"/>
      <c r="J251" s="50" t="e">
        <f>VLOOKUP($B251,#REF!,13,FALSE)</f>
        <v>#REF!</v>
      </c>
      <c r="K251" s="51" t="e">
        <f>VLOOKUP($B251,#REF!,10,FALSE)</f>
        <v>#REF!</v>
      </c>
      <c r="L251" s="68" t="e">
        <f>VLOOKUP($B251,#REF!,17,FALSE)</f>
        <v>#REF!</v>
      </c>
      <c r="M251" s="46" t="str">
        <f>IFERROR(VLOOKUP($B251,#REF!,2,FALSE),"-")</f>
        <v>-</v>
      </c>
      <c r="N251" s="19"/>
    </row>
    <row r="252" spans="1:14" ht="24.75" customHeight="1" x14ac:dyDescent="0.2">
      <c r="A252" s="2"/>
      <c r="B252" s="47">
        <v>249</v>
      </c>
      <c r="C252" s="48" t="e">
        <f>VLOOKUP($B252,#REF!,2,FALSE)</f>
        <v>#REF!</v>
      </c>
      <c r="D252" s="48" t="e">
        <f>VLOOKUP($B252,#REF!,3,FALSE)</f>
        <v>#REF!</v>
      </c>
      <c r="E252" s="60" t="e">
        <f>VLOOKUP($B252,#REF!,5,FALSE)</f>
        <v>#REF!</v>
      </c>
      <c r="F252" s="60" t="e">
        <f>VLOOKUP($B252,#REF!,6,FALSE)</f>
        <v>#REF!</v>
      </c>
      <c r="G252" s="82" t="str">
        <f t="shared" si="6"/>
        <v>-</v>
      </c>
      <c r="H252" s="86" t="e">
        <f t="shared" si="7"/>
        <v>#REF!</v>
      </c>
      <c r="I252" s="49"/>
      <c r="J252" s="50" t="e">
        <f>VLOOKUP($B252,#REF!,13,FALSE)</f>
        <v>#REF!</v>
      </c>
      <c r="K252" s="51" t="e">
        <f>VLOOKUP($B252,#REF!,10,FALSE)</f>
        <v>#REF!</v>
      </c>
      <c r="L252" s="68" t="e">
        <f>VLOOKUP($B252,#REF!,17,FALSE)</f>
        <v>#REF!</v>
      </c>
      <c r="M252" s="46" t="str">
        <f>IFERROR(VLOOKUP($B252,#REF!,2,FALSE),"-")</f>
        <v>-</v>
      </c>
      <c r="N252" s="19"/>
    </row>
    <row r="253" spans="1:14" ht="24.75" customHeight="1" x14ac:dyDescent="0.2">
      <c r="A253" s="2"/>
      <c r="B253" s="47">
        <v>250</v>
      </c>
      <c r="C253" s="48" t="e">
        <f>VLOOKUP($B253,#REF!,2,FALSE)</f>
        <v>#REF!</v>
      </c>
      <c r="D253" s="48" t="e">
        <f>VLOOKUP($B253,#REF!,3,FALSE)</f>
        <v>#REF!</v>
      </c>
      <c r="E253" s="60" t="e">
        <f>VLOOKUP($B253,#REF!,5,FALSE)</f>
        <v>#REF!</v>
      </c>
      <c r="F253" s="60" t="e">
        <f>VLOOKUP($B253,#REF!,6,FALSE)</f>
        <v>#REF!</v>
      </c>
      <c r="G253" s="82" t="str">
        <f t="shared" si="6"/>
        <v>-</v>
      </c>
      <c r="H253" s="86" t="e">
        <f t="shared" si="7"/>
        <v>#REF!</v>
      </c>
      <c r="I253" s="49"/>
      <c r="J253" s="50" t="e">
        <f>VLOOKUP($B253,#REF!,13,FALSE)</f>
        <v>#REF!</v>
      </c>
      <c r="K253" s="51" t="e">
        <f>VLOOKUP($B253,#REF!,10,FALSE)</f>
        <v>#REF!</v>
      </c>
      <c r="L253" s="68" t="e">
        <f>VLOOKUP($B253,#REF!,17,FALSE)</f>
        <v>#REF!</v>
      </c>
      <c r="M253" s="46" t="str">
        <f>IFERROR(VLOOKUP($B253,#REF!,2,FALSE),"-")</f>
        <v>-</v>
      </c>
      <c r="N253" s="19"/>
    </row>
    <row r="254" spans="1:14" ht="24.75" customHeight="1" x14ac:dyDescent="0.2">
      <c r="A254" s="2"/>
      <c r="B254" s="47">
        <v>251</v>
      </c>
      <c r="C254" s="48" t="e">
        <f>VLOOKUP($B254,#REF!,2,FALSE)</f>
        <v>#REF!</v>
      </c>
      <c r="D254" s="48" t="e">
        <f>VLOOKUP($B254,#REF!,3,FALSE)</f>
        <v>#REF!</v>
      </c>
      <c r="E254" s="60" t="e">
        <f>VLOOKUP($B254,#REF!,5,FALSE)</f>
        <v>#REF!</v>
      </c>
      <c r="F254" s="60" t="e">
        <f>VLOOKUP($B254,#REF!,6,FALSE)</f>
        <v>#REF!</v>
      </c>
      <c r="G254" s="82" t="str">
        <f t="shared" si="6"/>
        <v>-</v>
      </c>
      <c r="H254" s="86" t="e">
        <f t="shared" si="7"/>
        <v>#REF!</v>
      </c>
      <c r="I254" s="49"/>
      <c r="J254" s="50" t="e">
        <f>VLOOKUP($B254,#REF!,13,FALSE)</f>
        <v>#REF!</v>
      </c>
      <c r="K254" s="51" t="e">
        <f>VLOOKUP($B254,#REF!,10,FALSE)</f>
        <v>#REF!</v>
      </c>
      <c r="L254" s="68" t="e">
        <f>VLOOKUP($B254,#REF!,17,FALSE)</f>
        <v>#REF!</v>
      </c>
      <c r="M254" s="46" t="str">
        <f>IFERROR(VLOOKUP($B254,#REF!,2,FALSE),"-")</f>
        <v>-</v>
      </c>
      <c r="N254" s="19"/>
    </row>
    <row r="255" spans="1:14" ht="24.75" customHeight="1" x14ac:dyDescent="0.2">
      <c r="A255" s="2"/>
      <c r="B255" s="47">
        <v>252</v>
      </c>
      <c r="C255" s="48" t="e">
        <f>VLOOKUP($B255,#REF!,2,FALSE)</f>
        <v>#REF!</v>
      </c>
      <c r="D255" s="48" t="e">
        <f>VLOOKUP($B255,#REF!,3,FALSE)</f>
        <v>#REF!</v>
      </c>
      <c r="E255" s="60" t="e">
        <f>VLOOKUP($B255,#REF!,5,FALSE)</f>
        <v>#REF!</v>
      </c>
      <c r="F255" s="60" t="e">
        <f>VLOOKUP($B255,#REF!,6,FALSE)</f>
        <v>#REF!</v>
      </c>
      <c r="G255" s="82" t="str">
        <f t="shared" si="6"/>
        <v>-</v>
      </c>
      <c r="H255" s="86" t="e">
        <f t="shared" si="7"/>
        <v>#REF!</v>
      </c>
      <c r="I255" s="49"/>
      <c r="J255" s="50" t="e">
        <f>VLOOKUP($B255,#REF!,13,FALSE)</f>
        <v>#REF!</v>
      </c>
      <c r="K255" s="51" t="e">
        <f>VLOOKUP($B255,#REF!,10,FALSE)</f>
        <v>#REF!</v>
      </c>
      <c r="L255" s="68" t="e">
        <f>VLOOKUP($B255,#REF!,17,FALSE)</f>
        <v>#REF!</v>
      </c>
      <c r="M255" s="46" t="str">
        <f>IFERROR(VLOOKUP($B255,#REF!,2,FALSE),"-")</f>
        <v>-</v>
      </c>
      <c r="N255" s="19"/>
    </row>
    <row r="256" spans="1:14" ht="24.75" customHeight="1" x14ac:dyDescent="0.2">
      <c r="A256" s="2"/>
      <c r="B256" s="47">
        <v>253</v>
      </c>
      <c r="C256" s="48" t="e">
        <f>VLOOKUP($B256,#REF!,2,FALSE)</f>
        <v>#REF!</v>
      </c>
      <c r="D256" s="48" t="e">
        <f>VLOOKUP($B256,#REF!,3,FALSE)</f>
        <v>#REF!</v>
      </c>
      <c r="E256" s="60" t="e">
        <f>VLOOKUP($B256,#REF!,5,FALSE)</f>
        <v>#REF!</v>
      </c>
      <c r="F256" s="60" t="e">
        <f>VLOOKUP($B256,#REF!,6,FALSE)</f>
        <v>#REF!</v>
      </c>
      <c r="G256" s="82" t="str">
        <f t="shared" si="6"/>
        <v>-</v>
      </c>
      <c r="H256" s="86" t="e">
        <f t="shared" si="7"/>
        <v>#REF!</v>
      </c>
      <c r="I256" s="49"/>
      <c r="J256" s="50" t="e">
        <f>VLOOKUP($B256,#REF!,13,FALSE)</f>
        <v>#REF!</v>
      </c>
      <c r="K256" s="51" t="e">
        <f>VLOOKUP($B256,#REF!,10,FALSE)</f>
        <v>#REF!</v>
      </c>
      <c r="L256" s="68" t="e">
        <f>VLOOKUP($B256,#REF!,17,FALSE)</f>
        <v>#REF!</v>
      </c>
      <c r="M256" s="46" t="str">
        <f>IFERROR(VLOOKUP($B256,#REF!,2,FALSE),"-")</f>
        <v>-</v>
      </c>
      <c r="N256" s="19"/>
    </row>
    <row r="257" spans="1:14" ht="24.75" customHeight="1" x14ac:dyDescent="0.2">
      <c r="A257" s="2"/>
      <c r="B257" s="47">
        <v>254</v>
      </c>
      <c r="C257" s="48" t="e">
        <f>VLOOKUP($B257,#REF!,2,FALSE)</f>
        <v>#REF!</v>
      </c>
      <c r="D257" s="48" t="e">
        <f>VLOOKUP($B257,#REF!,3,FALSE)</f>
        <v>#REF!</v>
      </c>
      <c r="E257" s="60" t="e">
        <f>VLOOKUP($B257,#REF!,5,FALSE)</f>
        <v>#REF!</v>
      </c>
      <c r="F257" s="60" t="e">
        <f>VLOOKUP($B257,#REF!,6,FALSE)</f>
        <v>#REF!</v>
      </c>
      <c r="G257" s="82" t="str">
        <f t="shared" si="6"/>
        <v>-</v>
      </c>
      <c r="H257" s="86" t="e">
        <f t="shared" si="7"/>
        <v>#REF!</v>
      </c>
      <c r="I257" s="49"/>
      <c r="J257" s="50" t="e">
        <f>VLOOKUP($B257,#REF!,13,FALSE)</f>
        <v>#REF!</v>
      </c>
      <c r="K257" s="51" t="e">
        <f>VLOOKUP($B257,#REF!,10,FALSE)</f>
        <v>#REF!</v>
      </c>
      <c r="L257" s="68" t="e">
        <f>VLOOKUP($B257,#REF!,17,FALSE)</f>
        <v>#REF!</v>
      </c>
      <c r="M257" s="46" t="str">
        <f>IFERROR(VLOOKUP($B257,#REF!,2,FALSE),"-")</f>
        <v>-</v>
      </c>
      <c r="N257" s="19"/>
    </row>
    <row r="258" spans="1:14" ht="24.75" customHeight="1" x14ac:dyDescent="0.2">
      <c r="A258" s="2"/>
      <c r="B258" s="47">
        <v>255</v>
      </c>
      <c r="C258" s="48" t="e">
        <f>VLOOKUP($B258,#REF!,2,FALSE)</f>
        <v>#REF!</v>
      </c>
      <c r="D258" s="48" t="e">
        <f>VLOOKUP($B258,#REF!,3,FALSE)</f>
        <v>#REF!</v>
      </c>
      <c r="E258" s="60" t="e">
        <f>VLOOKUP($B258,#REF!,5,FALSE)</f>
        <v>#REF!</v>
      </c>
      <c r="F258" s="60" t="e">
        <f>VLOOKUP($B258,#REF!,6,FALSE)</f>
        <v>#REF!</v>
      </c>
      <c r="G258" s="82" t="str">
        <f t="shared" si="6"/>
        <v>-</v>
      </c>
      <c r="H258" s="86" t="e">
        <f t="shared" si="7"/>
        <v>#REF!</v>
      </c>
      <c r="I258" s="49"/>
      <c r="J258" s="50" t="e">
        <f>VLOOKUP($B258,#REF!,13,FALSE)</f>
        <v>#REF!</v>
      </c>
      <c r="K258" s="51" t="e">
        <f>VLOOKUP($B258,#REF!,10,FALSE)</f>
        <v>#REF!</v>
      </c>
      <c r="L258" s="68" t="e">
        <f>VLOOKUP($B258,#REF!,17,FALSE)</f>
        <v>#REF!</v>
      </c>
      <c r="M258" s="46" t="str">
        <f>IFERROR(VLOOKUP($B258,#REF!,2,FALSE),"-")</f>
        <v>-</v>
      </c>
      <c r="N258" s="19"/>
    </row>
    <row r="259" spans="1:14" ht="24.75" customHeight="1" x14ac:dyDescent="0.2">
      <c r="A259" s="2"/>
      <c r="B259" s="47">
        <v>256</v>
      </c>
      <c r="C259" s="48" t="e">
        <f>VLOOKUP($B259,#REF!,2,FALSE)</f>
        <v>#REF!</v>
      </c>
      <c r="D259" s="48" t="e">
        <f>VLOOKUP($B259,#REF!,3,FALSE)</f>
        <v>#REF!</v>
      </c>
      <c r="E259" s="60" t="e">
        <f>VLOOKUP($B259,#REF!,5,FALSE)</f>
        <v>#REF!</v>
      </c>
      <c r="F259" s="60" t="e">
        <f>VLOOKUP($B259,#REF!,6,FALSE)</f>
        <v>#REF!</v>
      </c>
      <c r="G259" s="82" t="str">
        <f t="shared" si="6"/>
        <v>-</v>
      </c>
      <c r="H259" s="86" t="e">
        <f t="shared" si="7"/>
        <v>#REF!</v>
      </c>
      <c r="I259" s="49"/>
      <c r="J259" s="50" t="e">
        <f>VLOOKUP($B259,#REF!,13,FALSE)</f>
        <v>#REF!</v>
      </c>
      <c r="K259" s="51" t="e">
        <f>VLOOKUP($B259,#REF!,10,FALSE)</f>
        <v>#REF!</v>
      </c>
      <c r="L259" s="68" t="e">
        <f>VLOOKUP($B259,#REF!,17,FALSE)</f>
        <v>#REF!</v>
      </c>
      <c r="M259" s="46" t="str">
        <f>IFERROR(VLOOKUP($B259,#REF!,2,FALSE),"-")</f>
        <v>-</v>
      </c>
      <c r="N259" s="19"/>
    </row>
    <row r="260" spans="1:14" ht="24.75" customHeight="1" x14ac:dyDescent="0.2">
      <c r="A260" s="2"/>
      <c r="B260" s="47">
        <v>257</v>
      </c>
      <c r="C260" s="48" t="e">
        <f>VLOOKUP($B260,#REF!,2,FALSE)</f>
        <v>#REF!</v>
      </c>
      <c r="D260" s="48" t="e">
        <f>VLOOKUP($B260,#REF!,3,FALSE)</f>
        <v>#REF!</v>
      </c>
      <c r="E260" s="60" t="e">
        <f>VLOOKUP($B260,#REF!,5,FALSE)</f>
        <v>#REF!</v>
      </c>
      <c r="F260" s="60" t="e">
        <f>VLOOKUP($B260,#REF!,6,FALSE)</f>
        <v>#REF!</v>
      </c>
      <c r="G260" s="82" t="str">
        <f t="shared" ref="G260:G323" si="8">IF(M260=1,"欠席",IF(M260=9,"空ﾚｰﾝ","-"))</f>
        <v>-</v>
      </c>
      <c r="H260" s="86" t="e">
        <f t="shared" si="7"/>
        <v>#REF!</v>
      </c>
      <c r="I260" s="49"/>
      <c r="J260" s="50" t="e">
        <f>VLOOKUP($B260,#REF!,13,FALSE)</f>
        <v>#REF!</v>
      </c>
      <c r="K260" s="51" t="e">
        <f>VLOOKUP($B260,#REF!,10,FALSE)</f>
        <v>#REF!</v>
      </c>
      <c r="L260" s="68" t="e">
        <f>VLOOKUP($B260,#REF!,17,FALSE)</f>
        <v>#REF!</v>
      </c>
      <c r="M260" s="46" t="str">
        <f>IFERROR(VLOOKUP($B260,#REF!,2,FALSE),"-")</f>
        <v>-</v>
      </c>
      <c r="N260" s="19"/>
    </row>
    <row r="261" spans="1:14" ht="24.75" customHeight="1" x14ac:dyDescent="0.2">
      <c r="A261" s="2"/>
      <c r="B261" s="47">
        <v>258</v>
      </c>
      <c r="C261" s="48" t="e">
        <f>VLOOKUP($B261,#REF!,2,FALSE)</f>
        <v>#REF!</v>
      </c>
      <c r="D261" s="48" t="e">
        <f>VLOOKUP($B261,#REF!,3,FALSE)</f>
        <v>#REF!</v>
      </c>
      <c r="E261" s="60" t="e">
        <f>VLOOKUP($B261,#REF!,5,FALSE)</f>
        <v>#REF!</v>
      </c>
      <c r="F261" s="60" t="e">
        <f>VLOOKUP($B261,#REF!,6,FALSE)</f>
        <v>#REF!</v>
      </c>
      <c r="G261" s="82" t="str">
        <f t="shared" si="8"/>
        <v>-</v>
      </c>
      <c r="H261" s="86" t="e">
        <f t="shared" ref="H261:H324" si="9">+C261</f>
        <v>#REF!</v>
      </c>
      <c r="I261" s="49"/>
      <c r="J261" s="50" t="e">
        <f>VLOOKUP($B261,#REF!,13,FALSE)</f>
        <v>#REF!</v>
      </c>
      <c r="K261" s="51" t="e">
        <f>VLOOKUP($B261,#REF!,10,FALSE)</f>
        <v>#REF!</v>
      </c>
      <c r="L261" s="68" t="e">
        <f>VLOOKUP($B261,#REF!,17,FALSE)</f>
        <v>#REF!</v>
      </c>
      <c r="M261" s="46" t="str">
        <f>IFERROR(VLOOKUP($B261,#REF!,2,FALSE),"-")</f>
        <v>-</v>
      </c>
      <c r="N261" s="19"/>
    </row>
    <row r="262" spans="1:14" ht="24.75" customHeight="1" x14ac:dyDescent="0.2">
      <c r="A262" s="2"/>
      <c r="B262" s="47">
        <v>259</v>
      </c>
      <c r="C262" s="48" t="e">
        <f>VLOOKUP($B262,#REF!,2,FALSE)</f>
        <v>#REF!</v>
      </c>
      <c r="D262" s="48" t="e">
        <f>VLOOKUP($B262,#REF!,3,FALSE)</f>
        <v>#REF!</v>
      </c>
      <c r="E262" s="60" t="e">
        <f>VLOOKUP($B262,#REF!,5,FALSE)</f>
        <v>#REF!</v>
      </c>
      <c r="F262" s="60" t="e">
        <f>VLOOKUP($B262,#REF!,6,FALSE)</f>
        <v>#REF!</v>
      </c>
      <c r="G262" s="82" t="str">
        <f t="shared" si="8"/>
        <v>-</v>
      </c>
      <c r="H262" s="86" t="e">
        <f t="shared" si="9"/>
        <v>#REF!</v>
      </c>
      <c r="I262" s="49"/>
      <c r="J262" s="50" t="e">
        <f>VLOOKUP($B262,#REF!,13,FALSE)</f>
        <v>#REF!</v>
      </c>
      <c r="K262" s="51" t="e">
        <f>VLOOKUP($B262,#REF!,10,FALSE)</f>
        <v>#REF!</v>
      </c>
      <c r="L262" s="68" t="e">
        <f>VLOOKUP($B262,#REF!,17,FALSE)</f>
        <v>#REF!</v>
      </c>
      <c r="M262" s="46" t="str">
        <f>IFERROR(VLOOKUP($B262,#REF!,2,FALSE),"-")</f>
        <v>-</v>
      </c>
      <c r="N262" s="19"/>
    </row>
    <row r="263" spans="1:14" ht="24.75" customHeight="1" x14ac:dyDescent="0.2">
      <c r="A263" s="2"/>
      <c r="B263" s="47">
        <v>260</v>
      </c>
      <c r="C263" s="48" t="e">
        <f>VLOOKUP($B263,#REF!,2,FALSE)</f>
        <v>#REF!</v>
      </c>
      <c r="D263" s="48" t="e">
        <f>VLOOKUP($B263,#REF!,3,FALSE)</f>
        <v>#REF!</v>
      </c>
      <c r="E263" s="60" t="e">
        <f>VLOOKUP($B263,#REF!,5,FALSE)</f>
        <v>#REF!</v>
      </c>
      <c r="F263" s="60" t="e">
        <f>VLOOKUP($B263,#REF!,6,FALSE)</f>
        <v>#REF!</v>
      </c>
      <c r="G263" s="82" t="str">
        <f t="shared" si="8"/>
        <v>-</v>
      </c>
      <c r="H263" s="86" t="e">
        <f t="shared" si="9"/>
        <v>#REF!</v>
      </c>
      <c r="I263" s="49"/>
      <c r="J263" s="50" t="e">
        <f>VLOOKUP($B263,#REF!,13,FALSE)</f>
        <v>#REF!</v>
      </c>
      <c r="K263" s="51" t="e">
        <f>VLOOKUP($B263,#REF!,10,FALSE)</f>
        <v>#REF!</v>
      </c>
      <c r="L263" s="68" t="e">
        <f>VLOOKUP($B263,#REF!,17,FALSE)</f>
        <v>#REF!</v>
      </c>
      <c r="M263" s="46" t="str">
        <f>IFERROR(VLOOKUP($B263,#REF!,2,FALSE),"-")</f>
        <v>-</v>
      </c>
      <c r="N263" s="19"/>
    </row>
    <row r="264" spans="1:14" ht="24.75" customHeight="1" x14ac:dyDescent="0.2">
      <c r="A264" s="2"/>
      <c r="B264" s="74">
        <v>261</v>
      </c>
      <c r="C264" s="75" t="e">
        <f>VLOOKUP($B264,#REF!,2,FALSE)</f>
        <v>#REF!</v>
      </c>
      <c r="D264" s="75" t="e">
        <f>VLOOKUP($B264,#REF!,3,FALSE)</f>
        <v>#REF!</v>
      </c>
      <c r="E264" s="76" t="e">
        <f>VLOOKUP($B264,#REF!,5,FALSE)</f>
        <v>#REF!</v>
      </c>
      <c r="F264" s="76" t="e">
        <f>VLOOKUP($B264,#REF!,6,FALSE)</f>
        <v>#REF!</v>
      </c>
      <c r="G264" s="83" t="str">
        <f t="shared" si="8"/>
        <v>-</v>
      </c>
      <c r="H264" s="87" t="e">
        <f t="shared" si="9"/>
        <v>#REF!</v>
      </c>
      <c r="I264" s="49"/>
      <c r="J264" s="78" t="e">
        <f>VLOOKUP($B264,#REF!,13,FALSE)</f>
        <v>#REF!</v>
      </c>
      <c r="K264" s="79" t="e">
        <f>VLOOKUP($B264,#REF!,10,FALSE)</f>
        <v>#REF!</v>
      </c>
      <c r="L264" s="80" t="e">
        <f>VLOOKUP($B264,#REF!,17,FALSE)</f>
        <v>#REF!</v>
      </c>
      <c r="M264" s="81" t="str">
        <f>IFERROR(VLOOKUP($B264,#REF!,2,FALSE),"-")</f>
        <v>-</v>
      </c>
      <c r="N264" s="19"/>
    </row>
    <row r="265" spans="1:14" ht="24.75" customHeight="1" x14ac:dyDescent="0.2">
      <c r="A265" s="2"/>
      <c r="B265" s="74">
        <v>262</v>
      </c>
      <c r="C265" s="75" t="e">
        <f>VLOOKUP($B265,#REF!,2,FALSE)</f>
        <v>#REF!</v>
      </c>
      <c r="D265" s="75" t="e">
        <f>VLOOKUP($B265,#REF!,3,FALSE)</f>
        <v>#REF!</v>
      </c>
      <c r="E265" s="76" t="e">
        <f>VLOOKUP($B265,#REF!,5,FALSE)</f>
        <v>#REF!</v>
      </c>
      <c r="F265" s="76" t="e">
        <f>VLOOKUP($B265,#REF!,6,FALSE)</f>
        <v>#REF!</v>
      </c>
      <c r="G265" s="83" t="str">
        <f t="shared" si="8"/>
        <v>-</v>
      </c>
      <c r="H265" s="87" t="e">
        <f t="shared" si="9"/>
        <v>#REF!</v>
      </c>
      <c r="I265" s="77"/>
      <c r="J265" s="78" t="e">
        <f>VLOOKUP($B265,#REF!,13,FALSE)</f>
        <v>#REF!</v>
      </c>
      <c r="K265" s="79" t="e">
        <f>VLOOKUP($B265,#REF!,10,FALSE)</f>
        <v>#REF!</v>
      </c>
      <c r="L265" s="80" t="e">
        <f>VLOOKUP($B265,#REF!,17,FALSE)</f>
        <v>#REF!</v>
      </c>
      <c r="M265" s="81" t="str">
        <f>IFERROR(VLOOKUP($B265,#REF!,2,FALSE),"-")</f>
        <v>-</v>
      </c>
      <c r="N265" s="19"/>
    </row>
    <row r="266" spans="1:14" ht="24.75" customHeight="1" x14ac:dyDescent="0.2">
      <c r="A266" s="2"/>
      <c r="B266" s="74">
        <v>263</v>
      </c>
      <c r="C266" s="75" t="e">
        <f>VLOOKUP($B266,#REF!,2,FALSE)</f>
        <v>#REF!</v>
      </c>
      <c r="D266" s="75" t="e">
        <f>VLOOKUP($B266,#REF!,3,FALSE)</f>
        <v>#REF!</v>
      </c>
      <c r="E266" s="76" t="e">
        <f>VLOOKUP($B266,#REF!,5,FALSE)</f>
        <v>#REF!</v>
      </c>
      <c r="F266" s="76" t="e">
        <f>VLOOKUP($B266,#REF!,6,FALSE)</f>
        <v>#REF!</v>
      </c>
      <c r="G266" s="83" t="str">
        <f t="shared" si="8"/>
        <v>-</v>
      </c>
      <c r="H266" s="87" t="e">
        <f t="shared" si="9"/>
        <v>#REF!</v>
      </c>
      <c r="I266" s="77"/>
      <c r="J266" s="78" t="e">
        <f>VLOOKUP($B266,#REF!,13,FALSE)</f>
        <v>#REF!</v>
      </c>
      <c r="K266" s="79" t="e">
        <f>VLOOKUP($B266,#REF!,10,FALSE)</f>
        <v>#REF!</v>
      </c>
      <c r="L266" s="80" t="e">
        <f>VLOOKUP($B266,#REF!,17,FALSE)</f>
        <v>#REF!</v>
      </c>
      <c r="M266" s="81" t="str">
        <f>IFERROR(VLOOKUP($B266,#REF!,2,FALSE),"-")</f>
        <v>-</v>
      </c>
      <c r="N266" s="19"/>
    </row>
    <row r="267" spans="1:14" ht="24.75" customHeight="1" x14ac:dyDescent="0.2">
      <c r="A267" s="2"/>
      <c r="B267" s="74">
        <v>264</v>
      </c>
      <c r="C267" s="75" t="e">
        <f>VLOOKUP($B267,#REF!,2,FALSE)</f>
        <v>#REF!</v>
      </c>
      <c r="D267" s="75" t="e">
        <f>VLOOKUP($B267,#REF!,3,FALSE)</f>
        <v>#REF!</v>
      </c>
      <c r="E267" s="76" t="e">
        <f>VLOOKUP($B267,#REF!,5,FALSE)</f>
        <v>#REF!</v>
      </c>
      <c r="F267" s="76" t="e">
        <f>VLOOKUP($B267,#REF!,6,FALSE)</f>
        <v>#REF!</v>
      </c>
      <c r="G267" s="83" t="str">
        <f t="shared" si="8"/>
        <v>-</v>
      </c>
      <c r="H267" s="87" t="e">
        <f t="shared" si="9"/>
        <v>#REF!</v>
      </c>
      <c r="I267" s="77"/>
      <c r="J267" s="78" t="e">
        <f>VLOOKUP($B267,#REF!,13,FALSE)</f>
        <v>#REF!</v>
      </c>
      <c r="K267" s="79" t="e">
        <f>VLOOKUP($B267,#REF!,10,FALSE)</f>
        <v>#REF!</v>
      </c>
      <c r="L267" s="80" t="e">
        <f>VLOOKUP($B267,#REF!,17,FALSE)</f>
        <v>#REF!</v>
      </c>
      <c r="M267" s="81" t="str">
        <f>IFERROR(VLOOKUP($B267,#REF!,2,FALSE),"-")</f>
        <v>-</v>
      </c>
      <c r="N267" s="19"/>
    </row>
    <row r="268" spans="1:14" ht="24.75" customHeight="1" x14ac:dyDescent="0.2">
      <c r="A268" s="2"/>
      <c r="B268" s="74">
        <v>265</v>
      </c>
      <c r="C268" s="75" t="e">
        <f>VLOOKUP($B268,#REF!,2,FALSE)</f>
        <v>#REF!</v>
      </c>
      <c r="D268" s="75" t="e">
        <f>VLOOKUP($B268,#REF!,3,FALSE)</f>
        <v>#REF!</v>
      </c>
      <c r="E268" s="76" t="e">
        <f>VLOOKUP($B268,#REF!,5,FALSE)</f>
        <v>#REF!</v>
      </c>
      <c r="F268" s="76" t="e">
        <f>VLOOKUP($B268,#REF!,6,FALSE)</f>
        <v>#REF!</v>
      </c>
      <c r="G268" s="83" t="str">
        <f t="shared" si="8"/>
        <v>-</v>
      </c>
      <c r="H268" s="87" t="e">
        <f t="shared" si="9"/>
        <v>#REF!</v>
      </c>
      <c r="I268" s="77"/>
      <c r="J268" s="78" t="e">
        <f>VLOOKUP($B268,#REF!,13,FALSE)</f>
        <v>#REF!</v>
      </c>
      <c r="K268" s="79" t="e">
        <f>VLOOKUP($B268,#REF!,10,FALSE)</f>
        <v>#REF!</v>
      </c>
      <c r="L268" s="80" t="e">
        <f>VLOOKUP($B268,#REF!,17,FALSE)</f>
        <v>#REF!</v>
      </c>
      <c r="M268" s="81" t="str">
        <f>IFERROR(VLOOKUP($B268,#REF!,2,FALSE),"-")</f>
        <v>-</v>
      </c>
      <c r="N268" s="19"/>
    </row>
    <row r="269" spans="1:14" ht="24.75" customHeight="1" x14ac:dyDescent="0.2">
      <c r="A269" s="2"/>
      <c r="B269" s="74">
        <v>266</v>
      </c>
      <c r="C269" s="75" t="e">
        <f>VLOOKUP($B269,#REF!,2,FALSE)</f>
        <v>#REF!</v>
      </c>
      <c r="D269" s="75" t="e">
        <f>VLOOKUP($B269,#REF!,3,FALSE)</f>
        <v>#REF!</v>
      </c>
      <c r="E269" s="76" t="e">
        <f>VLOOKUP($B269,#REF!,5,FALSE)</f>
        <v>#REF!</v>
      </c>
      <c r="F269" s="76" t="e">
        <f>VLOOKUP($B269,#REF!,6,FALSE)</f>
        <v>#REF!</v>
      </c>
      <c r="G269" s="83" t="str">
        <f t="shared" si="8"/>
        <v>-</v>
      </c>
      <c r="H269" s="87" t="e">
        <f t="shared" si="9"/>
        <v>#REF!</v>
      </c>
      <c r="I269" s="77"/>
      <c r="J269" s="78" t="e">
        <f>VLOOKUP($B269,#REF!,13,FALSE)</f>
        <v>#REF!</v>
      </c>
      <c r="K269" s="79" t="e">
        <f>VLOOKUP($B269,#REF!,10,FALSE)</f>
        <v>#REF!</v>
      </c>
      <c r="L269" s="80" t="e">
        <f>VLOOKUP($B269,#REF!,17,FALSE)</f>
        <v>#REF!</v>
      </c>
      <c r="M269" s="81" t="str">
        <f>IFERROR(VLOOKUP($B269,#REF!,2,FALSE),"-")</f>
        <v>-</v>
      </c>
      <c r="N269" s="19"/>
    </row>
    <row r="270" spans="1:14" ht="24.75" customHeight="1" x14ac:dyDescent="0.2">
      <c r="A270" s="2"/>
      <c r="B270" s="74">
        <v>267</v>
      </c>
      <c r="C270" s="75" t="e">
        <f>VLOOKUP($B270,#REF!,2,FALSE)</f>
        <v>#REF!</v>
      </c>
      <c r="D270" s="75" t="e">
        <f>VLOOKUP($B270,#REF!,3,FALSE)</f>
        <v>#REF!</v>
      </c>
      <c r="E270" s="76" t="e">
        <f>VLOOKUP($B270,#REF!,5,FALSE)</f>
        <v>#REF!</v>
      </c>
      <c r="F270" s="76" t="e">
        <f>VLOOKUP($B270,#REF!,6,FALSE)</f>
        <v>#REF!</v>
      </c>
      <c r="G270" s="83" t="str">
        <f t="shared" si="8"/>
        <v>-</v>
      </c>
      <c r="H270" s="87" t="e">
        <f t="shared" si="9"/>
        <v>#REF!</v>
      </c>
      <c r="I270" s="77"/>
      <c r="J270" s="78" t="e">
        <f>VLOOKUP($B270,#REF!,13,FALSE)</f>
        <v>#REF!</v>
      </c>
      <c r="K270" s="79" t="e">
        <f>VLOOKUP($B270,#REF!,10,FALSE)</f>
        <v>#REF!</v>
      </c>
      <c r="L270" s="80" t="e">
        <f>VLOOKUP($B270,#REF!,17,FALSE)</f>
        <v>#REF!</v>
      </c>
      <c r="M270" s="81" t="str">
        <f>IFERROR(VLOOKUP($B270,#REF!,2,FALSE),"-")</f>
        <v>-</v>
      </c>
      <c r="N270" s="19"/>
    </row>
    <row r="271" spans="1:14" ht="24.75" customHeight="1" x14ac:dyDescent="0.2">
      <c r="A271" s="2"/>
      <c r="B271" s="74">
        <v>268</v>
      </c>
      <c r="C271" s="75" t="e">
        <f>VLOOKUP($B271,#REF!,2,FALSE)</f>
        <v>#REF!</v>
      </c>
      <c r="D271" s="75" t="e">
        <f>VLOOKUP($B271,#REF!,3,FALSE)</f>
        <v>#REF!</v>
      </c>
      <c r="E271" s="76" t="e">
        <f>VLOOKUP($B271,#REF!,5,FALSE)</f>
        <v>#REF!</v>
      </c>
      <c r="F271" s="76" t="e">
        <f>VLOOKUP($B271,#REF!,6,FALSE)</f>
        <v>#REF!</v>
      </c>
      <c r="G271" s="83" t="str">
        <f t="shared" si="8"/>
        <v>-</v>
      </c>
      <c r="H271" s="87" t="e">
        <f t="shared" si="9"/>
        <v>#REF!</v>
      </c>
      <c r="I271" s="77"/>
      <c r="J271" s="78" t="e">
        <f>VLOOKUP($B271,#REF!,13,FALSE)</f>
        <v>#REF!</v>
      </c>
      <c r="K271" s="79" t="e">
        <f>VLOOKUP($B271,#REF!,10,FALSE)</f>
        <v>#REF!</v>
      </c>
      <c r="L271" s="80" t="e">
        <f>VLOOKUP($B271,#REF!,17,FALSE)</f>
        <v>#REF!</v>
      </c>
      <c r="M271" s="81" t="str">
        <f>IFERROR(VLOOKUP($B271,#REF!,2,FALSE),"-")</f>
        <v>-</v>
      </c>
      <c r="N271" s="19"/>
    </row>
    <row r="272" spans="1:14" ht="24.75" customHeight="1" x14ac:dyDescent="0.2">
      <c r="A272" s="2"/>
      <c r="B272" s="74">
        <v>269</v>
      </c>
      <c r="C272" s="75" t="e">
        <f>VLOOKUP($B272,#REF!,2,FALSE)</f>
        <v>#REF!</v>
      </c>
      <c r="D272" s="75" t="e">
        <f>VLOOKUP($B272,#REF!,3,FALSE)</f>
        <v>#REF!</v>
      </c>
      <c r="E272" s="76" t="e">
        <f>VLOOKUP($B272,#REF!,5,FALSE)</f>
        <v>#REF!</v>
      </c>
      <c r="F272" s="76" t="e">
        <f>VLOOKUP($B272,#REF!,6,FALSE)</f>
        <v>#REF!</v>
      </c>
      <c r="G272" s="83" t="str">
        <f t="shared" si="8"/>
        <v>-</v>
      </c>
      <c r="H272" s="87" t="e">
        <f t="shared" si="9"/>
        <v>#REF!</v>
      </c>
      <c r="I272" s="77"/>
      <c r="J272" s="78" t="e">
        <f>VLOOKUP($B272,#REF!,13,FALSE)</f>
        <v>#REF!</v>
      </c>
      <c r="K272" s="79" t="e">
        <f>VLOOKUP($B272,#REF!,10,FALSE)</f>
        <v>#REF!</v>
      </c>
      <c r="L272" s="80" t="e">
        <f>VLOOKUP($B272,#REF!,17,FALSE)</f>
        <v>#REF!</v>
      </c>
      <c r="M272" s="81" t="str">
        <f>IFERROR(VLOOKUP($B272,#REF!,2,FALSE),"-")</f>
        <v>-</v>
      </c>
      <c r="N272" s="19"/>
    </row>
    <row r="273" spans="1:14" ht="24.75" customHeight="1" x14ac:dyDescent="0.2">
      <c r="A273" s="2"/>
      <c r="B273" s="74">
        <v>270</v>
      </c>
      <c r="C273" s="75" t="e">
        <f>VLOOKUP($B273,#REF!,2,FALSE)</f>
        <v>#REF!</v>
      </c>
      <c r="D273" s="75" t="e">
        <f>VLOOKUP($B273,#REF!,3,FALSE)</f>
        <v>#REF!</v>
      </c>
      <c r="E273" s="76" t="e">
        <f>VLOOKUP($B273,#REF!,5,FALSE)</f>
        <v>#REF!</v>
      </c>
      <c r="F273" s="76" t="e">
        <f>VLOOKUP($B273,#REF!,6,FALSE)</f>
        <v>#REF!</v>
      </c>
      <c r="G273" s="83" t="str">
        <f t="shared" si="8"/>
        <v>-</v>
      </c>
      <c r="H273" s="87" t="e">
        <f t="shared" si="9"/>
        <v>#REF!</v>
      </c>
      <c r="I273" s="77"/>
      <c r="J273" s="78" t="e">
        <f>VLOOKUP($B273,#REF!,13,FALSE)</f>
        <v>#REF!</v>
      </c>
      <c r="K273" s="79" t="e">
        <f>VLOOKUP($B273,#REF!,10,FALSE)</f>
        <v>#REF!</v>
      </c>
      <c r="L273" s="80" t="e">
        <f>VLOOKUP($B273,#REF!,17,FALSE)</f>
        <v>#REF!</v>
      </c>
      <c r="M273" s="81" t="str">
        <f>IFERROR(VLOOKUP($B273,#REF!,2,FALSE),"-")</f>
        <v>-</v>
      </c>
      <c r="N273" s="19"/>
    </row>
    <row r="274" spans="1:14" ht="24.75" customHeight="1" x14ac:dyDescent="0.2">
      <c r="A274" s="2"/>
      <c r="B274" s="74">
        <v>271</v>
      </c>
      <c r="C274" s="75" t="e">
        <f>VLOOKUP($B274,#REF!,2,FALSE)</f>
        <v>#REF!</v>
      </c>
      <c r="D274" s="75" t="e">
        <f>VLOOKUP($B274,#REF!,3,FALSE)</f>
        <v>#REF!</v>
      </c>
      <c r="E274" s="76" t="e">
        <f>VLOOKUP($B274,#REF!,5,FALSE)</f>
        <v>#REF!</v>
      </c>
      <c r="F274" s="76" t="e">
        <f>VLOOKUP($B274,#REF!,6,FALSE)</f>
        <v>#REF!</v>
      </c>
      <c r="G274" s="83" t="str">
        <f t="shared" si="8"/>
        <v>-</v>
      </c>
      <c r="H274" s="87" t="e">
        <f t="shared" si="9"/>
        <v>#REF!</v>
      </c>
      <c r="I274" s="77"/>
      <c r="J274" s="78" t="e">
        <f>VLOOKUP($B274,#REF!,13,FALSE)</f>
        <v>#REF!</v>
      </c>
      <c r="K274" s="79" t="e">
        <f>VLOOKUP($B274,#REF!,10,FALSE)</f>
        <v>#REF!</v>
      </c>
      <c r="L274" s="80" t="e">
        <f>VLOOKUP($B274,#REF!,17,FALSE)</f>
        <v>#REF!</v>
      </c>
      <c r="M274" s="81" t="str">
        <f>IFERROR(VLOOKUP($B274,#REF!,2,FALSE),"-")</f>
        <v>-</v>
      </c>
      <c r="N274" s="19"/>
    </row>
    <row r="275" spans="1:14" ht="24.75" customHeight="1" x14ac:dyDescent="0.2">
      <c r="A275" s="2"/>
      <c r="B275" s="74">
        <v>272</v>
      </c>
      <c r="C275" s="75" t="e">
        <f>VLOOKUP($B275,#REF!,2,FALSE)</f>
        <v>#REF!</v>
      </c>
      <c r="D275" s="75" t="e">
        <f>VLOOKUP($B275,#REF!,3,FALSE)</f>
        <v>#REF!</v>
      </c>
      <c r="E275" s="76" t="e">
        <f>VLOOKUP($B275,#REF!,5,FALSE)</f>
        <v>#REF!</v>
      </c>
      <c r="F275" s="76" t="e">
        <f>VLOOKUP($B275,#REF!,6,FALSE)</f>
        <v>#REF!</v>
      </c>
      <c r="G275" s="83" t="str">
        <f t="shared" si="8"/>
        <v>-</v>
      </c>
      <c r="H275" s="87" t="e">
        <f t="shared" si="9"/>
        <v>#REF!</v>
      </c>
      <c r="I275" s="77"/>
      <c r="J275" s="78" t="e">
        <f>VLOOKUP($B275,#REF!,13,FALSE)</f>
        <v>#REF!</v>
      </c>
      <c r="K275" s="79" t="e">
        <f>VLOOKUP($B275,#REF!,10,FALSE)</f>
        <v>#REF!</v>
      </c>
      <c r="L275" s="80" t="e">
        <f>VLOOKUP($B275,#REF!,17,FALSE)</f>
        <v>#REF!</v>
      </c>
      <c r="M275" s="81" t="str">
        <f>IFERROR(VLOOKUP($B275,#REF!,2,FALSE),"-")</f>
        <v>-</v>
      </c>
      <c r="N275" s="19"/>
    </row>
    <row r="276" spans="1:14" ht="24.75" customHeight="1" x14ac:dyDescent="0.2">
      <c r="A276" s="2"/>
      <c r="B276" s="74">
        <v>273</v>
      </c>
      <c r="C276" s="75" t="e">
        <f>VLOOKUP($B276,#REF!,2,FALSE)</f>
        <v>#REF!</v>
      </c>
      <c r="D276" s="75" t="e">
        <f>VLOOKUP($B276,#REF!,3,FALSE)</f>
        <v>#REF!</v>
      </c>
      <c r="E276" s="76" t="e">
        <f>VLOOKUP($B276,#REF!,5,FALSE)</f>
        <v>#REF!</v>
      </c>
      <c r="F276" s="76" t="e">
        <f>VLOOKUP($B276,#REF!,6,FALSE)</f>
        <v>#REF!</v>
      </c>
      <c r="G276" s="83" t="str">
        <f t="shared" si="8"/>
        <v>-</v>
      </c>
      <c r="H276" s="87" t="e">
        <f t="shared" si="9"/>
        <v>#REF!</v>
      </c>
      <c r="I276" s="77"/>
      <c r="J276" s="78" t="e">
        <f>VLOOKUP($B276,#REF!,13,FALSE)</f>
        <v>#REF!</v>
      </c>
      <c r="K276" s="79" t="e">
        <f>VLOOKUP($B276,#REF!,10,FALSE)</f>
        <v>#REF!</v>
      </c>
      <c r="L276" s="80" t="e">
        <f>VLOOKUP($B276,#REF!,17,FALSE)</f>
        <v>#REF!</v>
      </c>
      <c r="M276" s="81" t="str">
        <f>IFERROR(VLOOKUP($B276,#REF!,2,FALSE),"-")</f>
        <v>-</v>
      </c>
      <c r="N276" s="19"/>
    </row>
    <row r="277" spans="1:14" ht="24.75" customHeight="1" x14ac:dyDescent="0.2">
      <c r="A277" s="2"/>
      <c r="B277" s="74">
        <v>274</v>
      </c>
      <c r="C277" s="75" t="e">
        <f>VLOOKUP($B277,#REF!,2,FALSE)</f>
        <v>#REF!</v>
      </c>
      <c r="D277" s="75" t="e">
        <f>VLOOKUP($B277,#REF!,3,FALSE)</f>
        <v>#REF!</v>
      </c>
      <c r="E277" s="76" t="e">
        <f>VLOOKUP($B277,#REF!,5,FALSE)</f>
        <v>#REF!</v>
      </c>
      <c r="F277" s="76" t="e">
        <f>VLOOKUP($B277,#REF!,6,FALSE)</f>
        <v>#REF!</v>
      </c>
      <c r="G277" s="83" t="str">
        <f t="shared" si="8"/>
        <v>-</v>
      </c>
      <c r="H277" s="87" t="e">
        <f t="shared" si="9"/>
        <v>#REF!</v>
      </c>
      <c r="I277" s="77"/>
      <c r="J277" s="78" t="e">
        <f>VLOOKUP($B277,#REF!,13,FALSE)</f>
        <v>#REF!</v>
      </c>
      <c r="K277" s="79" t="e">
        <f>VLOOKUP($B277,#REF!,10,FALSE)</f>
        <v>#REF!</v>
      </c>
      <c r="L277" s="80" t="e">
        <f>VLOOKUP($B277,#REF!,17,FALSE)</f>
        <v>#REF!</v>
      </c>
      <c r="M277" s="81" t="str">
        <f>IFERROR(VLOOKUP($B277,#REF!,2,FALSE),"-")</f>
        <v>-</v>
      </c>
      <c r="N277" s="19"/>
    </row>
    <row r="278" spans="1:14" ht="24.75" customHeight="1" x14ac:dyDescent="0.2">
      <c r="A278" s="2"/>
      <c r="B278" s="74">
        <v>275</v>
      </c>
      <c r="C278" s="75" t="e">
        <f>VLOOKUP($B278,#REF!,2,FALSE)</f>
        <v>#REF!</v>
      </c>
      <c r="D278" s="75" t="e">
        <f>VLOOKUP($B278,#REF!,3,FALSE)</f>
        <v>#REF!</v>
      </c>
      <c r="E278" s="76" t="e">
        <f>VLOOKUP($B278,#REF!,5,FALSE)</f>
        <v>#REF!</v>
      </c>
      <c r="F278" s="76" t="e">
        <f>VLOOKUP($B278,#REF!,6,FALSE)</f>
        <v>#REF!</v>
      </c>
      <c r="G278" s="83" t="str">
        <f t="shared" si="8"/>
        <v>-</v>
      </c>
      <c r="H278" s="87" t="e">
        <f t="shared" si="9"/>
        <v>#REF!</v>
      </c>
      <c r="I278" s="77"/>
      <c r="J278" s="78" t="e">
        <f>VLOOKUP($B278,#REF!,13,FALSE)</f>
        <v>#REF!</v>
      </c>
      <c r="K278" s="79" t="e">
        <f>VLOOKUP($B278,#REF!,10,FALSE)</f>
        <v>#REF!</v>
      </c>
      <c r="L278" s="80" t="e">
        <f>VLOOKUP($B278,#REF!,17,FALSE)</f>
        <v>#REF!</v>
      </c>
      <c r="M278" s="81" t="str">
        <f>IFERROR(VLOOKUP($B278,#REF!,2,FALSE),"-")</f>
        <v>-</v>
      </c>
      <c r="N278" s="19"/>
    </row>
    <row r="279" spans="1:14" ht="24.75" customHeight="1" x14ac:dyDescent="0.2">
      <c r="A279" s="2"/>
      <c r="B279" s="74">
        <v>276</v>
      </c>
      <c r="C279" s="75" t="e">
        <f>VLOOKUP($B279,#REF!,2,FALSE)</f>
        <v>#REF!</v>
      </c>
      <c r="D279" s="75" t="e">
        <f>VLOOKUP($B279,#REF!,3,FALSE)</f>
        <v>#REF!</v>
      </c>
      <c r="E279" s="76" t="e">
        <f>VLOOKUP($B279,#REF!,5,FALSE)</f>
        <v>#REF!</v>
      </c>
      <c r="F279" s="76" t="e">
        <f>VLOOKUP($B279,#REF!,6,FALSE)</f>
        <v>#REF!</v>
      </c>
      <c r="G279" s="83" t="str">
        <f t="shared" si="8"/>
        <v>-</v>
      </c>
      <c r="H279" s="87" t="e">
        <f t="shared" si="9"/>
        <v>#REF!</v>
      </c>
      <c r="I279" s="77"/>
      <c r="J279" s="78" t="e">
        <f>VLOOKUP($B279,#REF!,13,FALSE)</f>
        <v>#REF!</v>
      </c>
      <c r="K279" s="79" t="e">
        <f>VLOOKUP($B279,#REF!,10,FALSE)</f>
        <v>#REF!</v>
      </c>
      <c r="L279" s="80" t="e">
        <f>VLOOKUP($B279,#REF!,17,FALSE)</f>
        <v>#REF!</v>
      </c>
      <c r="M279" s="81" t="str">
        <f>IFERROR(VLOOKUP($B279,#REF!,2,FALSE),"-")</f>
        <v>-</v>
      </c>
      <c r="N279" s="19"/>
    </row>
    <row r="280" spans="1:14" ht="24.75" customHeight="1" x14ac:dyDescent="0.2">
      <c r="A280" s="2"/>
      <c r="B280" s="74">
        <v>277</v>
      </c>
      <c r="C280" s="75" t="e">
        <f>VLOOKUP($B280,#REF!,2,FALSE)</f>
        <v>#REF!</v>
      </c>
      <c r="D280" s="75" t="e">
        <f>VLOOKUP($B280,#REF!,3,FALSE)</f>
        <v>#REF!</v>
      </c>
      <c r="E280" s="76" t="e">
        <f>VLOOKUP($B280,#REF!,5,FALSE)</f>
        <v>#REF!</v>
      </c>
      <c r="F280" s="76" t="e">
        <f>VLOOKUP($B280,#REF!,6,FALSE)</f>
        <v>#REF!</v>
      </c>
      <c r="G280" s="83" t="str">
        <f t="shared" si="8"/>
        <v>-</v>
      </c>
      <c r="H280" s="87" t="e">
        <f t="shared" si="9"/>
        <v>#REF!</v>
      </c>
      <c r="I280" s="77"/>
      <c r="J280" s="78" t="e">
        <f>VLOOKUP($B280,#REF!,13,FALSE)</f>
        <v>#REF!</v>
      </c>
      <c r="K280" s="79" t="e">
        <f>VLOOKUP($B280,#REF!,10,FALSE)</f>
        <v>#REF!</v>
      </c>
      <c r="L280" s="80" t="e">
        <f>VLOOKUP($B280,#REF!,17,FALSE)</f>
        <v>#REF!</v>
      </c>
      <c r="M280" s="81" t="str">
        <f>IFERROR(VLOOKUP($B280,#REF!,2,FALSE),"-")</f>
        <v>-</v>
      </c>
      <c r="N280" s="19"/>
    </row>
    <row r="281" spans="1:14" ht="24.75" customHeight="1" x14ac:dyDescent="0.2">
      <c r="A281" s="2"/>
      <c r="B281" s="74">
        <v>278</v>
      </c>
      <c r="C281" s="75" t="e">
        <f>VLOOKUP($B281,#REF!,2,FALSE)</f>
        <v>#REF!</v>
      </c>
      <c r="D281" s="75" t="e">
        <f>VLOOKUP($B281,#REF!,3,FALSE)</f>
        <v>#REF!</v>
      </c>
      <c r="E281" s="76" t="e">
        <f>VLOOKUP($B281,#REF!,5,FALSE)</f>
        <v>#REF!</v>
      </c>
      <c r="F281" s="76" t="e">
        <f>VLOOKUP($B281,#REF!,6,FALSE)</f>
        <v>#REF!</v>
      </c>
      <c r="G281" s="83" t="str">
        <f t="shared" si="8"/>
        <v>-</v>
      </c>
      <c r="H281" s="87" t="e">
        <f t="shared" si="9"/>
        <v>#REF!</v>
      </c>
      <c r="I281" s="49"/>
      <c r="J281" s="78" t="e">
        <f>VLOOKUP($B281,#REF!,13,FALSE)</f>
        <v>#REF!</v>
      </c>
      <c r="K281" s="79" t="e">
        <f>VLOOKUP($B281,#REF!,10,FALSE)</f>
        <v>#REF!</v>
      </c>
      <c r="L281" s="80" t="e">
        <f>VLOOKUP($B281,#REF!,17,FALSE)</f>
        <v>#REF!</v>
      </c>
      <c r="M281" s="81" t="str">
        <f>IFERROR(VLOOKUP($B281,#REF!,2,FALSE),"-")</f>
        <v>-</v>
      </c>
      <c r="N281" s="19"/>
    </row>
    <row r="282" spans="1:14" ht="24.75" customHeight="1" x14ac:dyDescent="0.2">
      <c r="A282" s="2"/>
      <c r="B282" s="74">
        <v>279</v>
      </c>
      <c r="C282" s="75" t="e">
        <f>VLOOKUP($B282,#REF!,2,FALSE)</f>
        <v>#REF!</v>
      </c>
      <c r="D282" s="75" t="e">
        <f>VLOOKUP($B282,#REF!,3,FALSE)</f>
        <v>#REF!</v>
      </c>
      <c r="E282" s="76" t="e">
        <f>VLOOKUP($B282,#REF!,5,FALSE)</f>
        <v>#REF!</v>
      </c>
      <c r="F282" s="76" t="e">
        <f>VLOOKUP($B282,#REF!,6,FALSE)</f>
        <v>#REF!</v>
      </c>
      <c r="G282" s="83" t="str">
        <f t="shared" si="8"/>
        <v>-</v>
      </c>
      <c r="H282" s="87" t="e">
        <f t="shared" si="9"/>
        <v>#REF!</v>
      </c>
      <c r="I282" s="49"/>
      <c r="J282" s="78" t="e">
        <f>VLOOKUP($B282,#REF!,13,FALSE)</f>
        <v>#REF!</v>
      </c>
      <c r="K282" s="79" t="e">
        <f>VLOOKUP($B282,#REF!,10,FALSE)</f>
        <v>#REF!</v>
      </c>
      <c r="L282" s="80" t="e">
        <f>VLOOKUP($B282,#REF!,17,FALSE)</f>
        <v>#REF!</v>
      </c>
      <c r="M282" s="81" t="str">
        <f>IFERROR(VLOOKUP($B282,#REF!,2,FALSE),"-")</f>
        <v>-</v>
      </c>
      <c r="N282" s="19"/>
    </row>
    <row r="283" spans="1:14" ht="24.75" customHeight="1" x14ac:dyDescent="0.2">
      <c r="A283" s="2"/>
      <c r="B283" s="74">
        <v>280</v>
      </c>
      <c r="C283" s="75" t="e">
        <f>VLOOKUP($B283,#REF!,2,FALSE)</f>
        <v>#REF!</v>
      </c>
      <c r="D283" s="75" t="e">
        <f>VLOOKUP($B283,#REF!,3,FALSE)</f>
        <v>#REF!</v>
      </c>
      <c r="E283" s="76" t="e">
        <f>VLOOKUP($B283,#REF!,5,FALSE)</f>
        <v>#REF!</v>
      </c>
      <c r="F283" s="76" t="e">
        <f>VLOOKUP($B283,#REF!,6,FALSE)</f>
        <v>#REF!</v>
      </c>
      <c r="G283" s="83" t="str">
        <f t="shared" si="8"/>
        <v>-</v>
      </c>
      <c r="H283" s="87" t="e">
        <f t="shared" si="9"/>
        <v>#REF!</v>
      </c>
      <c r="I283" s="49"/>
      <c r="J283" s="78" t="e">
        <f>VLOOKUP($B283,#REF!,13,FALSE)</f>
        <v>#REF!</v>
      </c>
      <c r="K283" s="79" t="e">
        <f>VLOOKUP($B283,#REF!,10,FALSE)</f>
        <v>#REF!</v>
      </c>
      <c r="L283" s="80" t="e">
        <f>VLOOKUP($B283,#REF!,17,FALSE)</f>
        <v>#REF!</v>
      </c>
      <c r="M283" s="81" t="str">
        <f>IFERROR(VLOOKUP($B283,#REF!,2,FALSE),"-")</f>
        <v>-</v>
      </c>
      <c r="N283" s="19"/>
    </row>
    <row r="284" spans="1:14" ht="24.75" customHeight="1" x14ac:dyDescent="0.2">
      <c r="A284" s="2"/>
      <c r="B284" s="74">
        <v>281</v>
      </c>
      <c r="C284" s="75" t="e">
        <f>VLOOKUP($B284,#REF!,2,FALSE)</f>
        <v>#REF!</v>
      </c>
      <c r="D284" s="75" t="e">
        <f>VLOOKUP($B284,#REF!,3,FALSE)</f>
        <v>#REF!</v>
      </c>
      <c r="E284" s="76" t="e">
        <f>VLOOKUP($B284,#REF!,5,FALSE)</f>
        <v>#REF!</v>
      </c>
      <c r="F284" s="76" t="e">
        <f>VLOOKUP($B284,#REF!,6,FALSE)</f>
        <v>#REF!</v>
      </c>
      <c r="G284" s="83" t="str">
        <f t="shared" si="8"/>
        <v>-</v>
      </c>
      <c r="H284" s="87" t="e">
        <f t="shared" si="9"/>
        <v>#REF!</v>
      </c>
      <c r="I284" s="49"/>
      <c r="J284" s="78" t="e">
        <f>VLOOKUP($B284,#REF!,13,FALSE)</f>
        <v>#REF!</v>
      </c>
      <c r="K284" s="79" t="e">
        <f>VLOOKUP($B284,#REF!,10,FALSE)</f>
        <v>#REF!</v>
      </c>
      <c r="L284" s="80" t="e">
        <f>VLOOKUP($B284,#REF!,17,FALSE)</f>
        <v>#REF!</v>
      </c>
      <c r="M284" s="81" t="str">
        <f>IFERROR(VLOOKUP($B284,#REF!,2,FALSE),"-")</f>
        <v>-</v>
      </c>
      <c r="N284" s="19"/>
    </row>
    <row r="285" spans="1:14" ht="24.75" customHeight="1" x14ac:dyDescent="0.2">
      <c r="A285" s="2"/>
      <c r="B285" s="74">
        <v>282</v>
      </c>
      <c r="C285" s="75" t="e">
        <f>VLOOKUP($B285,#REF!,2,FALSE)</f>
        <v>#REF!</v>
      </c>
      <c r="D285" s="75" t="e">
        <f>VLOOKUP($B285,#REF!,3,FALSE)</f>
        <v>#REF!</v>
      </c>
      <c r="E285" s="76" t="e">
        <f>VLOOKUP($B285,#REF!,5,FALSE)</f>
        <v>#REF!</v>
      </c>
      <c r="F285" s="76" t="e">
        <f>VLOOKUP($B285,#REF!,6,FALSE)</f>
        <v>#REF!</v>
      </c>
      <c r="G285" s="83" t="str">
        <f t="shared" si="8"/>
        <v>-</v>
      </c>
      <c r="H285" s="87" t="e">
        <f t="shared" si="9"/>
        <v>#REF!</v>
      </c>
      <c r="I285" s="49"/>
      <c r="J285" s="78" t="e">
        <f>VLOOKUP($B285,#REF!,13,FALSE)</f>
        <v>#REF!</v>
      </c>
      <c r="K285" s="79" t="e">
        <f>VLOOKUP($B285,#REF!,10,FALSE)</f>
        <v>#REF!</v>
      </c>
      <c r="L285" s="80" t="e">
        <f>VLOOKUP($B285,#REF!,17,FALSE)</f>
        <v>#REF!</v>
      </c>
      <c r="M285" s="81" t="str">
        <f>IFERROR(VLOOKUP($B285,#REF!,2,FALSE),"-")</f>
        <v>-</v>
      </c>
      <c r="N285" s="19"/>
    </row>
    <row r="286" spans="1:14" ht="24.75" customHeight="1" x14ac:dyDescent="0.2">
      <c r="A286" s="2"/>
      <c r="B286" s="74">
        <v>283</v>
      </c>
      <c r="C286" s="75" t="e">
        <f>VLOOKUP($B286,#REF!,2,FALSE)</f>
        <v>#REF!</v>
      </c>
      <c r="D286" s="75" t="e">
        <f>VLOOKUP($B286,#REF!,3,FALSE)</f>
        <v>#REF!</v>
      </c>
      <c r="E286" s="76" t="e">
        <f>VLOOKUP($B286,#REF!,5,FALSE)</f>
        <v>#REF!</v>
      </c>
      <c r="F286" s="76" t="e">
        <f>VLOOKUP($B286,#REF!,6,FALSE)</f>
        <v>#REF!</v>
      </c>
      <c r="G286" s="83" t="str">
        <f t="shared" si="8"/>
        <v>-</v>
      </c>
      <c r="H286" s="87" t="e">
        <f t="shared" si="9"/>
        <v>#REF!</v>
      </c>
      <c r="I286" s="49"/>
      <c r="J286" s="78" t="e">
        <f>VLOOKUP($B286,#REF!,13,FALSE)</f>
        <v>#REF!</v>
      </c>
      <c r="K286" s="79" t="e">
        <f>VLOOKUP($B286,#REF!,10,FALSE)</f>
        <v>#REF!</v>
      </c>
      <c r="L286" s="80" t="e">
        <f>VLOOKUP($B286,#REF!,17,FALSE)</f>
        <v>#REF!</v>
      </c>
      <c r="M286" s="81" t="str">
        <f>IFERROR(VLOOKUP($B286,#REF!,2,FALSE),"-")</f>
        <v>-</v>
      </c>
      <c r="N286" s="19"/>
    </row>
    <row r="287" spans="1:14" ht="24.75" customHeight="1" x14ac:dyDescent="0.2">
      <c r="A287" s="2"/>
      <c r="B287" s="74">
        <v>284</v>
      </c>
      <c r="C287" s="75" t="e">
        <f>VLOOKUP($B287,#REF!,2,FALSE)</f>
        <v>#REF!</v>
      </c>
      <c r="D287" s="75" t="e">
        <f>VLOOKUP($B287,#REF!,3,FALSE)</f>
        <v>#REF!</v>
      </c>
      <c r="E287" s="76" t="e">
        <f>VLOOKUP($B287,#REF!,5,FALSE)</f>
        <v>#REF!</v>
      </c>
      <c r="F287" s="76" t="e">
        <f>VLOOKUP($B287,#REF!,6,FALSE)</f>
        <v>#REF!</v>
      </c>
      <c r="G287" s="83" t="str">
        <f t="shared" si="8"/>
        <v>-</v>
      </c>
      <c r="H287" s="87" t="e">
        <f t="shared" si="9"/>
        <v>#REF!</v>
      </c>
      <c r="I287" s="49"/>
      <c r="J287" s="78" t="e">
        <f>VLOOKUP($B287,#REF!,13,FALSE)</f>
        <v>#REF!</v>
      </c>
      <c r="K287" s="79" t="e">
        <f>VLOOKUP($B287,#REF!,10,FALSE)</f>
        <v>#REF!</v>
      </c>
      <c r="L287" s="80" t="e">
        <f>VLOOKUP($B287,#REF!,17,FALSE)</f>
        <v>#REF!</v>
      </c>
      <c r="M287" s="81" t="str">
        <f>IFERROR(VLOOKUP($B287,#REF!,2,FALSE),"-")</f>
        <v>-</v>
      </c>
      <c r="N287" s="19"/>
    </row>
    <row r="288" spans="1:14" ht="24.75" customHeight="1" x14ac:dyDescent="0.2">
      <c r="A288" s="2"/>
      <c r="B288" s="74">
        <v>285</v>
      </c>
      <c r="C288" s="75" t="e">
        <f>VLOOKUP($B288,#REF!,2,FALSE)</f>
        <v>#REF!</v>
      </c>
      <c r="D288" s="75" t="e">
        <f>VLOOKUP($B288,#REF!,3,FALSE)</f>
        <v>#REF!</v>
      </c>
      <c r="E288" s="76" t="e">
        <f>VLOOKUP($B288,#REF!,5,FALSE)</f>
        <v>#REF!</v>
      </c>
      <c r="F288" s="76" t="e">
        <f>VLOOKUP($B288,#REF!,6,FALSE)</f>
        <v>#REF!</v>
      </c>
      <c r="G288" s="83" t="str">
        <f t="shared" si="8"/>
        <v>-</v>
      </c>
      <c r="H288" s="87" t="e">
        <f t="shared" si="9"/>
        <v>#REF!</v>
      </c>
      <c r="I288" s="49"/>
      <c r="J288" s="78" t="e">
        <f>VLOOKUP($B288,#REF!,13,FALSE)</f>
        <v>#REF!</v>
      </c>
      <c r="K288" s="79" t="e">
        <f>VLOOKUP($B288,#REF!,10,FALSE)</f>
        <v>#REF!</v>
      </c>
      <c r="L288" s="80" t="e">
        <f>VLOOKUP($B288,#REF!,17,FALSE)</f>
        <v>#REF!</v>
      </c>
      <c r="M288" s="81" t="str">
        <f>IFERROR(VLOOKUP($B288,#REF!,2,FALSE),"-")</f>
        <v>-</v>
      </c>
      <c r="N288" s="19"/>
    </row>
    <row r="289" spans="1:14" ht="24.75" customHeight="1" x14ac:dyDescent="0.2">
      <c r="A289" s="2"/>
      <c r="B289" s="74">
        <v>286</v>
      </c>
      <c r="C289" s="75" t="e">
        <f>VLOOKUP($B289,#REF!,2,FALSE)</f>
        <v>#REF!</v>
      </c>
      <c r="D289" s="75" t="e">
        <f>VLOOKUP($B289,#REF!,3,FALSE)</f>
        <v>#REF!</v>
      </c>
      <c r="E289" s="76" t="e">
        <f>VLOOKUP($B289,#REF!,5,FALSE)</f>
        <v>#REF!</v>
      </c>
      <c r="F289" s="76" t="e">
        <f>VLOOKUP($B289,#REF!,6,FALSE)</f>
        <v>#REF!</v>
      </c>
      <c r="G289" s="83" t="str">
        <f t="shared" si="8"/>
        <v>-</v>
      </c>
      <c r="H289" s="87" t="e">
        <f t="shared" si="9"/>
        <v>#REF!</v>
      </c>
      <c r="I289" s="49"/>
      <c r="J289" s="78" t="e">
        <f>VLOOKUP($B289,#REF!,13,FALSE)</f>
        <v>#REF!</v>
      </c>
      <c r="K289" s="79" t="e">
        <f>VLOOKUP($B289,#REF!,10,FALSE)</f>
        <v>#REF!</v>
      </c>
      <c r="L289" s="80" t="e">
        <f>VLOOKUP($B289,#REF!,17,FALSE)</f>
        <v>#REF!</v>
      </c>
      <c r="M289" s="81" t="str">
        <f>IFERROR(VLOOKUP($B289,#REF!,2,FALSE),"-")</f>
        <v>-</v>
      </c>
      <c r="N289" s="19"/>
    </row>
    <row r="290" spans="1:14" ht="24.75" customHeight="1" x14ac:dyDescent="0.2">
      <c r="A290" s="2"/>
      <c r="B290" s="74">
        <v>287</v>
      </c>
      <c r="C290" s="75" t="e">
        <f>VLOOKUP($B290,#REF!,2,FALSE)</f>
        <v>#REF!</v>
      </c>
      <c r="D290" s="75" t="e">
        <f>VLOOKUP($B290,#REF!,3,FALSE)</f>
        <v>#REF!</v>
      </c>
      <c r="E290" s="76" t="e">
        <f>VLOOKUP($B290,#REF!,5,FALSE)</f>
        <v>#REF!</v>
      </c>
      <c r="F290" s="76" t="e">
        <f>VLOOKUP($B290,#REF!,6,FALSE)</f>
        <v>#REF!</v>
      </c>
      <c r="G290" s="83" t="str">
        <f t="shared" si="8"/>
        <v>-</v>
      </c>
      <c r="H290" s="87" t="e">
        <f t="shared" si="9"/>
        <v>#REF!</v>
      </c>
      <c r="I290" s="49"/>
      <c r="J290" s="78" t="e">
        <f>VLOOKUP($B290,#REF!,13,FALSE)</f>
        <v>#REF!</v>
      </c>
      <c r="K290" s="79" t="e">
        <f>VLOOKUP($B290,#REF!,10,FALSE)</f>
        <v>#REF!</v>
      </c>
      <c r="L290" s="80" t="e">
        <f>VLOOKUP($B290,#REF!,17,FALSE)</f>
        <v>#REF!</v>
      </c>
      <c r="M290" s="81" t="str">
        <f>IFERROR(VLOOKUP($B290,#REF!,2,FALSE),"-")</f>
        <v>-</v>
      </c>
      <c r="N290" s="19"/>
    </row>
    <row r="291" spans="1:14" ht="24.75" customHeight="1" x14ac:dyDescent="0.2">
      <c r="A291" s="2"/>
      <c r="B291" s="74">
        <v>288</v>
      </c>
      <c r="C291" s="75" t="e">
        <f>VLOOKUP($B291,#REF!,2,FALSE)</f>
        <v>#REF!</v>
      </c>
      <c r="D291" s="75" t="e">
        <f>VLOOKUP($B291,#REF!,3,FALSE)</f>
        <v>#REF!</v>
      </c>
      <c r="E291" s="76" t="e">
        <f>VLOOKUP($B291,#REF!,5,FALSE)</f>
        <v>#REF!</v>
      </c>
      <c r="F291" s="76" t="e">
        <f>VLOOKUP($B291,#REF!,6,FALSE)</f>
        <v>#REF!</v>
      </c>
      <c r="G291" s="83" t="str">
        <f t="shared" si="8"/>
        <v>-</v>
      </c>
      <c r="H291" s="87" t="e">
        <f t="shared" si="9"/>
        <v>#REF!</v>
      </c>
      <c r="I291" s="49"/>
      <c r="J291" s="78" t="e">
        <f>VLOOKUP($B291,#REF!,13,FALSE)</f>
        <v>#REF!</v>
      </c>
      <c r="K291" s="79" t="e">
        <f>VLOOKUP($B291,#REF!,10,FALSE)</f>
        <v>#REF!</v>
      </c>
      <c r="L291" s="80" t="e">
        <f>VLOOKUP($B291,#REF!,17,FALSE)</f>
        <v>#REF!</v>
      </c>
      <c r="M291" s="81" t="str">
        <f>IFERROR(VLOOKUP($B291,#REF!,2,FALSE),"-")</f>
        <v>-</v>
      </c>
      <c r="N291" s="19"/>
    </row>
    <row r="292" spans="1:14" ht="24.75" customHeight="1" x14ac:dyDescent="0.2">
      <c r="A292" s="2"/>
      <c r="B292" s="74">
        <v>289</v>
      </c>
      <c r="C292" s="75" t="e">
        <f>VLOOKUP($B292,#REF!,2,FALSE)</f>
        <v>#REF!</v>
      </c>
      <c r="D292" s="75" t="e">
        <f>VLOOKUP($B292,#REF!,3,FALSE)</f>
        <v>#REF!</v>
      </c>
      <c r="E292" s="76" t="e">
        <f>VLOOKUP($B292,#REF!,5,FALSE)</f>
        <v>#REF!</v>
      </c>
      <c r="F292" s="76" t="e">
        <f>VLOOKUP($B292,#REF!,6,FALSE)</f>
        <v>#REF!</v>
      </c>
      <c r="G292" s="83" t="str">
        <f t="shared" si="8"/>
        <v>-</v>
      </c>
      <c r="H292" s="87" t="e">
        <f t="shared" si="9"/>
        <v>#REF!</v>
      </c>
      <c r="I292" s="49"/>
      <c r="J292" s="78" t="e">
        <f>VLOOKUP($B292,#REF!,13,FALSE)</f>
        <v>#REF!</v>
      </c>
      <c r="K292" s="79" t="e">
        <f>VLOOKUP($B292,#REF!,10,FALSE)</f>
        <v>#REF!</v>
      </c>
      <c r="L292" s="80" t="e">
        <f>VLOOKUP($B292,#REF!,17,FALSE)</f>
        <v>#REF!</v>
      </c>
      <c r="M292" s="81" t="str">
        <f>IFERROR(VLOOKUP($B292,#REF!,2,FALSE),"-")</f>
        <v>-</v>
      </c>
      <c r="N292" s="19"/>
    </row>
    <row r="293" spans="1:14" ht="24.75" customHeight="1" x14ac:dyDescent="0.2">
      <c r="A293" s="2"/>
      <c r="B293" s="74">
        <v>290</v>
      </c>
      <c r="C293" s="75" t="e">
        <f>VLOOKUP($B293,#REF!,2,FALSE)</f>
        <v>#REF!</v>
      </c>
      <c r="D293" s="75" t="e">
        <f>VLOOKUP($B293,#REF!,3,FALSE)</f>
        <v>#REF!</v>
      </c>
      <c r="E293" s="76" t="e">
        <f>VLOOKUP($B293,#REF!,5,FALSE)</f>
        <v>#REF!</v>
      </c>
      <c r="F293" s="76" t="e">
        <f>VLOOKUP($B293,#REF!,6,FALSE)</f>
        <v>#REF!</v>
      </c>
      <c r="G293" s="83" t="str">
        <f t="shared" si="8"/>
        <v>-</v>
      </c>
      <c r="H293" s="87" t="e">
        <f t="shared" si="9"/>
        <v>#REF!</v>
      </c>
      <c r="I293" s="49"/>
      <c r="J293" s="78" t="e">
        <f>VLOOKUP($B293,#REF!,13,FALSE)</f>
        <v>#REF!</v>
      </c>
      <c r="K293" s="79" t="e">
        <f>VLOOKUP($B293,#REF!,10,FALSE)</f>
        <v>#REF!</v>
      </c>
      <c r="L293" s="80" t="e">
        <f>VLOOKUP($B293,#REF!,17,FALSE)</f>
        <v>#REF!</v>
      </c>
      <c r="M293" s="81" t="str">
        <f>IFERROR(VLOOKUP($B293,#REF!,2,FALSE),"-")</f>
        <v>-</v>
      </c>
      <c r="N293" s="19"/>
    </row>
    <row r="294" spans="1:14" ht="24.75" customHeight="1" x14ac:dyDescent="0.2">
      <c r="A294" s="2"/>
      <c r="B294" s="74">
        <v>291</v>
      </c>
      <c r="C294" s="75" t="e">
        <f>VLOOKUP($B294,#REF!,2,FALSE)</f>
        <v>#REF!</v>
      </c>
      <c r="D294" s="75" t="e">
        <f>VLOOKUP($B294,#REF!,3,FALSE)</f>
        <v>#REF!</v>
      </c>
      <c r="E294" s="76" t="e">
        <f>VLOOKUP($B294,#REF!,5,FALSE)</f>
        <v>#REF!</v>
      </c>
      <c r="F294" s="76" t="e">
        <f>VLOOKUP($B294,#REF!,6,FALSE)</f>
        <v>#REF!</v>
      </c>
      <c r="G294" s="83" t="str">
        <f t="shared" si="8"/>
        <v>-</v>
      </c>
      <c r="H294" s="87" t="e">
        <f t="shared" si="9"/>
        <v>#REF!</v>
      </c>
      <c r="I294" s="49"/>
      <c r="J294" s="78" t="e">
        <f>VLOOKUP($B294,#REF!,13,FALSE)</f>
        <v>#REF!</v>
      </c>
      <c r="K294" s="79" t="e">
        <f>VLOOKUP($B294,#REF!,10,FALSE)</f>
        <v>#REF!</v>
      </c>
      <c r="L294" s="80" t="e">
        <f>VLOOKUP($B294,#REF!,17,FALSE)</f>
        <v>#REF!</v>
      </c>
      <c r="M294" s="81" t="str">
        <f>IFERROR(VLOOKUP($B294,#REF!,2,FALSE),"-")</f>
        <v>-</v>
      </c>
      <c r="N294" s="19"/>
    </row>
    <row r="295" spans="1:14" ht="24.75" customHeight="1" x14ac:dyDescent="0.2">
      <c r="A295" s="2"/>
      <c r="B295" s="74">
        <v>292</v>
      </c>
      <c r="C295" s="75" t="e">
        <f>VLOOKUP($B295,#REF!,2,FALSE)</f>
        <v>#REF!</v>
      </c>
      <c r="D295" s="75" t="e">
        <f>VLOOKUP($B295,#REF!,3,FALSE)</f>
        <v>#REF!</v>
      </c>
      <c r="E295" s="76" t="e">
        <f>VLOOKUP($B295,#REF!,5,FALSE)</f>
        <v>#REF!</v>
      </c>
      <c r="F295" s="76" t="e">
        <f>VLOOKUP($B295,#REF!,6,FALSE)</f>
        <v>#REF!</v>
      </c>
      <c r="G295" s="83" t="str">
        <f t="shared" si="8"/>
        <v>-</v>
      </c>
      <c r="H295" s="87" t="e">
        <f t="shared" si="9"/>
        <v>#REF!</v>
      </c>
      <c r="I295" s="49"/>
      <c r="J295" s="78" t="e">
        <f>VLOOKUP($B295,#REF!,13,FALSE)</f>
        <v>#REF!</v>
      </c>
      <c r="K295" s="79" t="e">
        <f>VLOOKUP($B295,#REF!,10,FALSE)</f>
        <v>#REF!</v>
      </c>
      <c r="L295" s="80" t="e">
        <f>VLOOKUP($B295,#REF!,17,FALSE)</f>
        <v>#REF!</v>
      </c>
      <c r="M295" s="81" t="str">
        <f>IFERROR(VLOOKUP($B295,#REF!,2,FALSE),"-")</f>
        <v>-</v>
      </c>
      <c r="N295" s="19"/>
    </row>
    <row r="296" spans="1:14" ht="24.75" customHeight="1" x14ac:dyDescent="0.2">
      <c r="A296" s="2"/>
      <c r="B296" s="74">
        <v>293</v>
      </c>
      <c r="C296" s="75" t="e">
        <f>VLOOKUP($B296,#REF!,2,FALSE)</f>
        <v>#REF!</v>
      </c>
      <c r="D296" s="75" t="e">
        <f>VLOOKUP($B296,#REF!,3,FALSE)</f>
        <v>#REF!</v>
      </c>
      <c r="E296" s="76" t="e">
        <f>VLOOKUP($B296,#REF!,5,FALSE)</f>
        <v>#REF!</v>
      </c>
      <c r="F296" s="76" t="e">
        <f>VLOOKUP($B296,#REF!,6,FALSE)</f>
        <v>#REF!</v>
      </c>
      <c r="G296" s="83" t="str">
        <f t="shared" si="8"/>
        <v>-</v>
      </c>
      <c r="H296" s="87" t="e">
        <f t="shared" si="9"/>
        <v>#REF!</v>
      </c>
      <c r="I296" s="49"/>
      <c r="J296" s="78" t="e">
        <f>VLOOKUP($B296,#REF!,13,FALSE)</f>
        <v>#REF!</v>
      </c>
      <c r="K296" s="79" t="e">
        <f>VLOOKUP($B296,#REF!,10,FALSE)</f>
        <v>#REF!</v>
      </c>
      <c r="L296" s="80" t="e">
        <f>VLOOKUP($B296,#REF!,17,FALSE)</f>
        <v>#REF!</v>
      </c>
      <c r="M296" s="81" t="str">
        <f>IFERROR(VLOOKUP($B296,#REF!,2,FALSE),"-")</f>
        <v>-</v>
      </c>
      <c r="N296" s="19"/>
    </row>
    <row r="297" spans="1:14" ht="24.75" customHeight="1" x14ac:dyDescent="0.2">
      <c r="A297" s="2"/>
      <c r="B297" s="74">
        <v>294</v>
      </c>
      <c r="C297" s="75" t="e">
        <f>VLOOKUP($B297,#REF!,2,FALSE)</f>
        <v>#REF!</v>
      </c>
      <c r="D297" s="75" t="e">
        <f>VLOOKUP($B297,#REF!,3,FALSE)</f>
        <v>#REF!</v>
      </c>
      <c r="E297" s="76" t="e">
        <f>VLOOKUP($B297,#REF!,5,FALSE)</f>
        <v>#REF!</v>
      </c>
      <c r="F297" s="76" t="e">
        <f>VLOOKUP($B297,#REF!,6,FALSE)</f>
        <v>#REF!</v>
      </c>
      <c r="G297" s="83" t="str">
        <f t="shared" si="8"/>
        <v>-</v>
      </c>
      <c r="H297" s="87" t="e">
        <f t="shared" si="9"/>
        <v>#REF!</v>
      </c>
      <c r="I297" s="49"/>
      <c r="J297" s="78" t="e">
        <f>VLOOKUP($B297,#REF!,13,FALSE)</f>
        <v>#REF!</v>
      </c>
      <c r="K297" s="79" t="e">
        <f>VLOOKUP($B297,#REF!,10,FALSE)</f>
        <v>#REF!</v>
      </c>
      <c r="L297" s="80" t="e">
        <f>VLOOKUP($B297,#REF!,17,FALSE)</f>
        <v>#REF!</v>
      </c>
      <c r="M297" s="81" t="str">
        <f>IFERROR(VLOOKUP($B297,#REF!,2,FALSE),"-")</f>
        <v>-</v>
      </c>
      <c r="N297" s="19"/>
    </row>
    <row r="298" spans="1:14" ht="24.75" customHeight="1" x14ac:dyDescent="0.2">
      <c r="A298" s="2"/>
      <c r="B298" s="74">
        <v>295</v>
      </c>
      <c r="C298" s="75" t="e">
        <f>VLOOKUP($B298,#REF!,2,FALSE)</f>
        <v>#REF!</v>
      </c>
      <c r="D298" s="75" t="e">
        <f>VLOOKUP($B298,#REF!,3,FALSE)</f>
        <v>#REF!</v>
      </c>
      <c r="E298" s="76" t="e">
        <f>VLOOKUP($B298,#REF!,5,FALSE)</f>
        <v>#REF!</v>
      </c>
      <c r="F298" s="76" t="e">
        <f>VLOOKUP($B298,#REF!,6,FALSE)</f>
        <v>#REF!</v>
      </c>
      <c r="G298" s="83" t="str">
        <f t="shared" si="8"/>
        <v>-</v>
      </c>
      <c r="H298" s="87" t="e">
        <f t="shared" si="9"/>
        <v>#REF!</v>
      </c>
      <c r="I298" s="49"/>
      <c r="J298" s="78" t="e">
        <f>VLOOKUP($B298,#REF!,13,FALSE)</f>
        <v>#REF!</v>
      </c>
      <c r="K298" s="79" t="e">
        <f>VLOOKUP($B298,#REF!,10,FALSE)</f>
        <v>#REF!</v>
      </c>
      <c r="L298" s="80" t="e">
        <f>VLOOKUP($B298,#REF!,17,FALSE)</f>
        <v>#REF!</v>
      </c>
      <c r="M298" s="81" t="str">
        <f>IFERROR(VLOOKUP($B298,#REF!,2,FALSE),"-")</f>
        <v>-</v>
      </c>
      <c r="N298" s="19"/>
    </row>
    <row r="299" spans="1:14" ht="24.75" customHeight="1" x14ac:dyDescent="0.2">
      <c r="A299" s="2"/>
      <c r="B299" s="74">
        <v>296</v>
      </c>
      <c r="C299" s="75" t="e">
        <f>VLOOKUP($B299,#REF!,2,FALSE)</f>
        <v>#REF!</v>
      </c>
      <c r="D299" s="75" t="e">
        <f>VLOOKUP($B299,#REF!,3,FALSE)</f>
        <v>#REF!</v>
      </c>
      <c r="E299" s="76" t="e">
        <f>VLOOKUP($B299,#REF!,5,FALSE)</f>
        <v>#REF!</v>
      </c>
      <c r="F299" s="76" t="e">
        <f>VLOOKUP($B299,#REF!,6,FALSE)</f>
        <v>#REF!</v>
      </c>
      <c r="G299" s="83" t="str">
        <f t="shared" si="8"/>
        <v>-</v>
      </c>
      <c r="H299" s="87" t="e">
        <f t="shared" si="9"/>
        <v>#REF!</v>
      </c>
      <c r="I299" s="49"/>
      <c r="J299" s="78" t="e">
        <f>VLOOKUP($B299,#REF!,13,FALSE)</f>
        <v>#REF!</v>
      </c>
      <c r="K299" s="79" t="e">
        <f>VLOOKUP($B299,#REF!,10,FALSE)</f>
        <v>#REF!</v>
      </c>
      <c r="L299" s="80" t="e">
        <f>VLOOKUP($B299,#REF!,17,FALSE)</f>
        <v>#REF!</v>
      </c>
      <c r="M299" s="81" t="str">
        <f>IFERROR(VLOOKUP($B299,#REF!,2,FALSE),"-")</f>
        <v>-</v>
      </c>
      <c r="N299" s="19"/>
    </row>
    <row r="300" spans="1:14" ht="24.75" customHeight="1" x14ac:dyDescent="0.2">
      <c r="A300" s="2"/>
      <c r="B300" s="74">
        <v>297</v>
      </c>
      <c r="C300" s="75" t="e">
        <f>VLOOKUP($B300,#REF!,2,FALSE)</f>
        <v>#REF!</v>
      </c>
      <c r="D300" s="75" t="e">
        <f>VLOOKUP($B300,#REF!,3,FALSE)</f>
        <v>#REF!</v>
      </c>
      <c r="E300" s="76" t="e">
        <f>VLOOKUP($B300,#REF!,5,FALSE)</f>
        <v>#REF!</v>
      </c>
      <c r="F300" s="76" t="e">
        <f>VLOOKUP($B300,#REF!,6,FALSE)</f>
        <v>#REF!</v>
      </c>
      <c r="G300" s="83" t="str">
        <f t="shared" si="8"/>
        <v>-</v>
      </c>
      <c r="H300" s="87" t="e">
        <f t="shared" si="9"/>
        <v>#REF!</v>
      </c>
      <c r="I300" s="49"/>
      <c r="J300" s="78" t="e">
        <f>VLOOKUP($B300,#REF!,13,FALSE)</f>
        <v>#REF!</v>
      </c>
      <c r="K300" s="79" t="e">
        <f>VLOOKUP($B300,#REF!,10,FALSE)</f>
        <v>#REF!</v>
      </c>
      <c r="L300" s="80" t="e">
        <f>VLOOKUP($B300,#REF!,17,FALSE)</f>
        <v>#REF!</v>
      </c>
      <c r="M300" s="81" t="str">
        <f>IFERROR(VLOOKUP($B300,#REF!,2,FALSE),"-")</f>
        <v>-</v>
      </c>
      <c r="N300" s="19"/>
    </row>
    <row r="301" spans="1:14" ht="24.75" customHeight="1" x14ac:dyDescent="0.2">
      <c r="A301" s="2"/>
      <c r="B301" s="74">
        <v>298</v>
      </c>
      <c r="C301" s="75" t="e">
        <f>VLOOKUP($B301,#REF!,2,FALSE)</f>
        <v>#REF!</v>
      </c>
      <c r="D301" s="75" t="e">
        <f>VLOOKUP($B301,#REF!,3,FALSE)</f>
        <v>#REF!</v>
      </c>
      <c r="E301" s="76" t="e">
        <f>VLOOKUP($B301,#REF!,5,FALSE)</f>
        <v>#REF!</v>
      </c>
      <c r="F301" s="76" t="e">
        <f>VLOOKUP($B301,#REF!,6,FALSE)</f>
        <v>#REF!</v>
      </c>
      <c r="G301" s="83" t="str">
        <f t="shared" si="8"/>
        <v>-</v>
      </c>
      <c r="H301" s="87" t="e">
        <f t="shared" si="9"/>
        <v>#REF!</v>
      </c>
      <c r="I301" s="49"/>
      <c r="J301" s="78" t="e">
        <f>VLOOKUP($B301,#REF!,13,FALSE)</f>
        <v>#REF!</v>
      </c>
      <c r="K301" s="79" t="e">
        <f>VLOOKUP($B301,#REF!,10,FALSE)</f>
        <v>#REF!</v>
      </c>
      <c r="L301" s="80" t="e">
        <f>VLOOKUP($B301,#REF!,17,FALSE)</f>
        <v>#REF!</v>
      </c>
      <c r="M301" s="81" t="str">
        <f>IFERROR(VLOOKUP($B301,#REF!,2,FALSE),"-")</f>
        <v>-</v>
      </c>
      <c r="N301" s="19"/>
    </row>
    <row r="302" spans="1:14" ht="24.75" customHeight="1" x14ac:dyDescent="0.2">
      <c r="A302" s="2"/>
      <c r="B302" s="74">
        <v>299</v>
      </c>
      <c r="C302" s="75" t="e">
        <f>VLOOKUP($B302,#REF!,2,FALSE)</f>
        <v>#REF!</v>
      </c>
      <c r="D302" s="75" t="e">
        <f>VLOOKUP($B302,#REF!,3,FALSE)</f>
        <v>#REF!</v>
      </c>
      <c r="E302" s="76" t="e">
        <f>VLOOKUP($B302,#REF!,5,FALSE)</f>
        <v>#REF!</v>
      </c>
      <c r="F302" s="76" t="e">
        <f>VLOOKUP($B302,#REF!,6,FALSE)</f>
        <v>#REF!</v>
      </c>
      <c r="G302" s="83" t="str">
        <f t="shared" si="8"/>
        <v>-</v>
      </c>
      <c r="H302" s="87" t="e">
        <f t="shared" si="9"/>
        <v>#REF!</v>
      </c>
      <c r="I302" s="49"/>
      <c r="J302" s="78" t="e">
        <f>VLOOKUP($B302,#REF!,13,FALSE)</f>
        <v>#REF!</v>
      </c>
      <c r="K302" s="79" t="e">
        <f>VLOOKUP($B302,#REF!,10,FALSE)</f>
        <v>#REF!</v>
      </c>
      <c r="L302" s="80" t="e">
        <f>VLOOKUP($B302,#REF!,17,FALSE)</f>
        <v>#REF!</v>
      </c>
      <c r="M302" s="81" t="str">
        <f>IFERROR(VLOOKUP($B302,#REF!,2,FALSE),"-")</f>
        <v>-</v>
      </c>
      <c r="N302" s="19"/>
    </row>
    <row r="303" spans="1:14" ht="24.75" customHeight="1" x14ac:dyDescent="0.2">
      <c r="A303" s="2"/>
      <c r="B303" s="74">
        <v>300</v>
      </c>
      <c r="C303" s="75" t="e">
        <f>VLOOKUP($B303,#REF!,2,FALSE)</f>
        <v>#REF!</v>
      </c>
      <c r="D303" s="75" t="e">
        <f>VLOOKUP($B303,#REF!,3,FALSE)</f>
        <v>#REF!</v>
      </c>
      <c r="E303" s="76" t="e">
        <f>VLOOKUP($B303,#REF!,5,FALSE)</f>
        <v>#REF!</v>
      </c>
      <c r="F303" s="76" t="e">
        <f>VLOOKUP($B303,#REF!,6,FALSE)</f>
        <v>#REF!</v>
      </c>
      <c r="G303" s="83" t="str">
        <f t="shared" si="8"/>
        <v>-</v>
      </c>
      <c r="H303" s="87" t="e">
        <f t="shared" si="9"/>
        <v>#REF!</v>
      </c>
      <c r="I303" s="49"/>
      <c r="J303" s="78" t="e">
        <f>VLOOKUP($B303,#REF!,13,FALSE)</f>
        <v>#REF!</v>
      </c>
      <c r="K303" s="79" t="e">
        <f>VLOOKUP($B303,#REF!,10,FALSE)</f>
        <v>#REF!</v>
      </c>
      <c r="L303" s="80" t="e">
        <f>VLOOKUP($B303,#REF!,17,FALSE)</f>
        <v>#REF!</v>
      </c>
      <c r="M303" s="81" t="str">
        <f>IFERROR(VLOOKUP($B303,#REF!,2,FALSE),"-")</f>
        <v>-</v>
      </c>
      <c r="N303" s="19"/>
    </row>
    <row r="304" spans="1:14" ht="24.75" customHeight="1" x14ac:dyDescent="0.2">
      <c r="A304" s="2"/>
      <c r="B304" s="74">
        <v>301</v>
      </c>
      <c r="C304" s="75" t="e">
        <f>VLOOKUP($B304,#REF!,2,FALSE)</f>
        <v>#REF!</v>
      </c>
      <c r="D304" s="75" t="e">
        <f>VLOOKUP($B304,#REF!,3,FALSE)</f>
        <v>#REF!</v>
      </c>
      <c r="E304" s="76" t="e">
        <f>VLOOKUP($B304,#REF!,5,FALSE)</f>
        <v>#REF!</v>
      </c>
      <c r="F304" s="76" t="e">
        <f>VLOOKUP($B304,#REF!,6,FALSE)</f>
        <v>#REF!</v>
      </c>
      <c r="G304" s="83" t="str">
        <f t="shared" si="8"/>
        <v>-</v>
      </c>
      <c r="H304" s="87" t="e">
        <f t="shared" si="9"/>
        <v>#REF!</v>
      </c>
      <c r="I304" s="49"/>
      <c r="J304" s="78" t="e">
        <f>VLOOKUP($B304,#REF!,13,FALSE)</f>
        <v>#REF!</v>
      </c>
      <c r="K304" s="79" t="e">
        <f>VLOOKUP($B304,#REF!,10,FALSE)</f>
        <v>#REF!</v>
      </c>
      <c r="L304" s="80" t="e">
        <f>VLOOKUP($B304,#REF!,17,FALSE)</f>
        <v>#REF!</v>
      </c>
      <c r="M304" s="81" t="str">
        <f>IFERROR(VLOOKUP($B304,#REF!,2,FALSE),"-")</f>
        <v>-</v>
      </c>
      <c r="N304" s="19"/>
    </row>
    <row r="305" spans="1:14" ht="24.75" customHeight="1" x14ac:dyDescent="0.2">
      <c r="A305" s="2"/>
      <c r="B305" s="74">
        <v>302</v>
      </c>
      <c r="C305" s="75" t="e">
        <f>VLOOKUP($B305,#REF!,2,FALSE)</f>
        <v>#REF!</v>
      </c>
      <c r="D305" s="75" t="e">
        <f>VLOOKUP($B305,#REF!,3,FALSE)</f>
        <v>#REF!</v>
      </c>
      <c r="E305" s="76" t="e">
        <f>VLOOKUP($B305,#REF!,5,FALSE)</f>
        <v>#REF!</v>
      </c>
      <c r="F305" s="76" t="e">
        <f>VLOOKUP($B305,#REF!,6,FALSE)</f>
        <v>#REF!</v>
      </c>
      <c r="G305" s="83" t="str">
        <f t="shared" si="8"/>
        <v>-</v>
      </c>
      <c r="H305" s="87" t="e">
        <f t="shared" si="9"/>
        <v>#REF!</v>
      </c>
      <c r="I305" s="49"/>
      <c r="J305" s="78" t="e">
        <f>VLOOKUP($B305,#REF!,13,FALSE)</f>
        <v>#REF!</v>
      </c>
      <c r="K305" s="79" t="e">
        <f>VLOOKUP($B305,#REF!,10,FALSE)</f>
        <v>#REF!</v>
      </c>
      <c r="L305" s="80" t="e">
        <f>VLOOKUP($B305,#REF!,17,FALSE)</f>
        <v>#REF!</v>
      </c>
      <c r="M305" s="81" t="str">
        <f>IFERROR(VLOOKUP($B305,#REF!,2,FALSE),"-")</f>
        <v>-</v>
      </c>
      <c r="N305" s="19"/>
    </row>
    <row r="306" spans="1:14" ht="24.75" customHeight="1" x14ac:dyDescent="0.2">
      <c r="A306" s="2"/>
      <c r="B306" s="74">
        <v>303</v>
      </c>
      <c r="C306" s="75" t="e">
        <f>VLOOKUP($B306,#REF!,2,FALSE)</f>
        <v>#REF!</v>
      </c>
      <c r="D306" s="75" t="e">
        <f>VLOOKUP($B306,#REF!,3,FALSE)</f>
        <v>#REF!</v>
      </c>
      <c r="E306" s="76" t="e">
        <f>VLOOKUP($B306,#REF!,5,FALSE)</f>
        <v>#REF!</v>
      </c>
      <c r="F306" s="76" t="e">
        <f>VLOOKUP($B306,#REF!,6,FALSE)</f>
        <v>#REF!</v>
      </c>
      <c r="G306" s="83" t="str">
        <f t="shared" si="8"/>
        <v>-</v>
      </c>
      <c r="H306" s="87" t="e">
        <f t="shared" si="9"/>
        <v>#REF!</v>
      </c>
      <c r="I306" s="49"/>
      <c r="J306" s="78" t="e">
        <f>VLOOKUP($B306,#REF!,13,FALSE)</f>
        <v>#REF!</v>
      </c>
      <c r="K306" s="79" t="e">
        <f>VLOOKUP($B306,#REF!,10,FALSE)</f>
        <v>#REF!</v>
      </c>
      <c r="L306" s="80" t="e">
        <f>VLOOKUP($B306,#REF!,17,FALSE)</f>
        <v>#REF!</v>
      </c>
      <c r="M306" s="81" t="str">
        <f>IFERROR(VLOOKUP($B306,#REF!,2,FALSE),"-")</f>
        <v>-</v>
      </c>
      <c r="N306" s="19"/>
    </row>
    <row r="307" spans="1:14" ht="24.75" customHeight="1" x14ac:dyDescent="0.2">
      <c r="A307" s="2"/>
      <c r="B307" s="74">
        <v>304</v>
      </c>
      <c r="C307" s="75" t="e">
        <f>VLOOKUP($B307,#REF!,2,FALSE)</f>
        <v>#REF!</v>
      </c>
      <c r="D307" s="75" t="e">
        <f>VLOOKUP($B307,#REF!,3,FALSE)</f>
        <v>#REF!</v>
      </c>
      <c r="E307" s="76" t="e">
        <f>VLOOKUP($B307,#REF!,5,FALSE)</f>
        <v>#REF!</v>
      </c>
      <c r="F307" s="76" t="e">
        <f>VLOOKUP($B307,#REF!,6,FALSE)</f>
        <v>#REF!</v>
      </c>
      <c r="G307" s="83" t="str">
        <f t="shared" si="8"/>
        <v>-</v>
      </c>
      <c r="H307" s="87" t="e">
        <f t="shared" si="9"/>
        <v>#REF!</v>
      </c>
      <c r="I307" s="49"/>
      <c r="J307" s="78" t="e">
        <f>VLOOKUP($B307,#REF!,13,FALSE)</f>
        <v>#REF!</v>
      </c>
      <c r="K307" s="79" t="e">
        <f>VLOOKUP($B307,#REF!,10,FALSE)</f>
        <v>#REF!</v>
      </c>
      <c r="L307" s="80" t="e">
        <f>VLOOKUP($B307,#REF!,17,FALSE)</f>
        <v>#REF!</v>
      </c>
      <c r="M307" s="81" t="str">
        <f>IFERROR(VLOOKUP($B307,#REF!,2,FALSE),"-")</f>
        <v>-</v>
      </c>
      <c r="N307" s="19"/>
    </row>
    <row r="308" spans="1:14" ht="24.75" customHeight="1" x14ac:dyDescent="0.2">
      <c r="A308" s="2"/>
      <c r="B308" s="74">
        <v>305</v>
      </c>
      <c r="C308" s="75" t="e">
        <f>VLOOKUP($B308,#REF!,2,FALSE)</f>
        <v>#REF!</v>
      </c>
      <c r="D308" s="75" t="e">
        <f>VLOOKUP($B308,#REF!,3,FALSE)</f>
        <v>#REF!</v>
      </c>
      <c r="E308" s="76" t="e">
        <f>VLOOKUP($B308,#REF!,5,FALSE)</f>
        <v>#REF!</v>
      </c>
      <c r="F308" s="76" t="e">
        <f>VLOOKUP($B308,#REF!,6,FALSE)</f>
        <v>#REF!</v>
      </c>
      <c r="G308" s="83" t="str">
        <f t="shared" si="8"/>
        <v>-</v>
      </c>
      <c r="H308" s="87" t="e">
        <f t="shared" si="9"/>
        <v>#REF!</v>
      </c>
      <c r="I308" s="49"/>
      <c r="J308" s="78" t="e">
        <f>VLOOKUP($B308,#REF!,13,FALSE)</f>
        <v>#REF!</v>
      </c>
      <c r="K308" s="79" t="e">
        <f>VLOOKUP($B308,#REF!,10,FALSE)</f>
        <v>#REF!</v>
      </c>
      <c r="L308" s="80" t="e">
        <f>VLOOKUP($B308,#REF!,17,FALSE)</f>
        <v>#REF!</v>
      </c>
      <c r="M308" s="81" t="str">
        <f>IFERROR(VLOOKUP($B308,#REF!,2,FALSE),"-")</f>
        <v>-</v>
      </c>
      <c r="N308" s="19"/>
    </row>
    <row r="309" spans="1:14" ht="24.75" customHeight="1" x14ac:dyDescent="0.2">
      <c r="A309" s="2"/>
      <c r="B309" s="74">
        <v>306</v>
      </c>
      <c r="C309" s="75" t="e">
        <f>VLOOKUP($B309,#REF!,2,FALSE)</f>
        <v>#REF!</v>
      </c>
      <c r="D309" s="75" t="e">
        <f>VLOOKUP($B309,#REF!,3,FALSE)</f>
        <v>#REF!</v>
      </c>
      <c r="E309" s="76" t="e">
        <f>VLOOKUP($B309,#REF!,5,FALSE)</f>
        <v>#REF!</v>
      </c>
      <c r="F309" s="76" t="e">
        <f>VLOOKUP($B309,#REF!,6,FALSE)</f>
        <v>#REF!</v>
      </c>
      <c r="G309" s="83" t="str">
        <f t="shared" si="8"/>
        <v>-</v>
      </c>
      <c r="H309" s="87" t="e">
        <f t="shared" si="9"/>
        <v>#REF!</v>
      </c>
      <c r="I309" s="49"/>
      <c r="J309" s="78" t="e">
        <f>VLOOKUP($B309,#REF!,13,FALSE)</f>
        <v>#REF!</v>
      </c>
      <c r="K309" s="79" t="e">
        <f>VLOOKUP($B309,#REF!,10,FALSE)</f>
        <v>#REF!</v>
      </c>
      <c r="L309" s="80" t="e">
        <f>VLOOKUP($B309,#REF!,17,FALSE)</f>
        <v>#REF!</v>
      </c>
      <c r="M309" s="81" t="str">
        <f>IFERROR(VLOOKUP($B309,#REF!,2,FALSE),"-")</f>
        <v>-</v>
      </c>
      <c r="N309" s="19"/>
    </row>
    <row r="310" spans="1:14" ht="24.75" customHeight="1" x14ac:dyDescent="0.2">
      <c r="A310" s="2"/>
      <c r="B310" s="74">
        <v>307</v>
      </c>
      <c r="C310" s="75" t="e">
        <f>VLOOKUP($B310,#REF!,2,FALSE)</f>
        <v>#REF!</v>
      </c>
      <c r="D310" s="75" t="e">
        <f>VLOOKUP($B310,#REF!,3,FALSE)</f>
        <v>#REF!</v>
      </c>
      <c r="E310" s="76" t="e">
        <f>VLOOKUP($B310,#REF!,5,FALSE)</f>
        <v>#REF!</v>
      </c>
      <c r="F310" s="76" t="e">
        <f>VLOOKUP($B310,#REF!,6,FALSE)</f>
        <v>#REF!</v>
      </c>
      <c r="G310" s="83" t="str">
        <f t="shared" si="8"/>
        <v>-</v>
      </c>
      <c r="H310" s="87" t="e">
        <f t="shared" si="9"/>
        <v>#REF!</v>
      </c>
      <c r="I310" s="49"/>
      <c r="J310" s="78" t="e">
        <f>VLOOKUP($B310,#REF!,13,FALSE)</f>
        <v>#REF!</v>
      </c>
      <c r="K310" s="79" t="e">
        <f>VLOOKUP($B310,#REF!,10,FALSE)</f>
        <v>#REF!</v>
      </c>
      <c r="L310" s="80" t="e">
        <f>VLOOKUP($B310,#REF!,17,FALSE)</f>
        <v>#REF!</v>
      </c>
      <c r="M310" s="81" t="str">
        <f>IFERROR(VLOOKUP($B310,#REF!,2,FALSE),"-")</f>
        <v>-</v>
      </c>
      <c r="N310" s="19"/>
    </row>
    <row r="311" spans="1:14" ht="24.75" customHeight="1" x14ac:dyDescent="0.2">
      <c r="A311" s="2"/>
      <c r="B311" s="74">
        <v>308</v>
      </c>
      <c r="C311" s="75" t="e">
        <f>VLOOKUP($B311,#REF!,2,FALSE)</f>
        <v>#REF!</v>
      </c>
      <c r="D311" s="75" t="e">
        <f>VLOOKUP($B311,#REF!,3,FALSE)</f>
        <v>#REF!</v>
      </c>
      <c r="E311" s="76" t="e">
        <f>VLOOKUP($B311,#REF!,5,FALSE)</f>
        <v>#REF!</v>
      </c>
      <c r="F311" s="76" t="e">
        <f>VLOOKUP($B311,#REF!,6,FALSE)</f>
        <v>#REF!</v>
      </c>
      <c r="G311" s="83" t="str">
        <f t="shared" si="8"/>
        <v>-</v>
      </c>
      <c r="H311" s="87" t="e">
        <f t="shared" si="9"/>
        <v>#REF!</v>
      </c>
      <c r="I311" s="49"/>
      <c r="J311" s="78" t="e">
        <f>VLOOKUP($B311,#REF!,13,FALSE)</f>
        <v>#REF!</v>
      </c>
      <c r="K311" s="79" t="e">
        <f>VLOOKUP($B311,#REF!,10,FALSE)</f>
        <v>#REF!</v>
      </c>
      <c r="L311" s="80" t="e">
        <f>VLOOKUP($B311,#REF!,17,FALSE)</f>
        <v>#REF!</v>
      </c>
      <c r="M311" s="81" t="str">
        <f>IFERROR(VLOOKUP($B311,#REF!,2,FALSE),"-")</f>
        <v>-</v>
      </c>
      <c r="N311" s="19"/>
    </row>
    <row r="312" spans="1:14" ht="24.75" customHeight="1" x14ac:dyDescent="0.2">
      <c r="A312" s="2"/>
      <c r="B312" s="74">
        <v>309</v>
      </c>
      <c r="C312" s="75" t="e">
        <f>VLOOKUP($B312,#REF!,2,FALSE)</f>
        <v>#REF!</v>
      </c>
      <c r="D312" s="75" t="e">
        <f>VLOOKUP($B312,#REF!,3,FALSE)</f>
        <v>#REF!</v>
      </c>
      <c r="E312" s="76" t="e">
        <f>VLOOKUP($B312,#REF!,5,FALSE)</f>
        <v>#REF!</v>
      </c>
      <c r="F312" s="76" t="e">
        <f>VLOOKUP($B312,#REF!,6,FALSE)</f>
        <v>#REF!</v>
      </c>
      <c r="G312" s="83" t="str">
        <f t="shared" si="8"/>
        <v>-</v>
      </c>
      <c r="H312" s="87" t="e">
        <f t="shared" si="9"/>
        <v>#REF!</v>
      </c>
      <c r="I312" s="49"/>
      <c r="J312" s="78" t="e">
        <f>VLOOKUP($B312,#REF!,13,FALSE)</f>
        <v>#REF!</v>
      </c>
      <c r="K312" s="79" t="e">
        <f>VLOOKUP($B312,#REF!,10,FALSE)</f>
        <v>#REF!</v>
      </c>
      <c r="L312" s="80" t="e">
        <f>VLOOKUP($B312,#REF!,17,FALSE)</f>
        <v>#REF!</v>
      </c>
      <c r="M312" s="81" t="str">
        <f>IFERROR(VLOOKUP($B312,#REF!,2,FALSE),"-")</f>
        <v>-</v>
      </c>
      <c r="N312" s="19"/>
    </row>
    <row r="313" spans="1:14" ht="24.75" customHeight="1" x14ac:dyDescent="0.2">
      <c r="A313" s="2"/>
      <c r="B313" s="74">
        <v>310</v>
      </c>
      <c r="C313" s="75" t="e">
        <f>VLOOKUP($B313,#REF!,2,FALSE)</f>
        <v>#REF!</v>
      </c>
      <c r="D313" s="75" t="e">
        <f>VLOOKUP($B313,#REF!,3,FALSE)</f>
        <v>#REF!</v>
      </c>
      <c r="E313" s="76" t="e">
        <f>VLOOKUP($B313,#REF!,5,FALSE)</f>
        <v>#REF!</v>
      </c>
      <c r="F313" s="76" t="e">
        <f>VLOOKUP($B313,#REF!,6,FALSE)</f>
        <v>#REF!</v>
      </c>
      <c r="G313" s="83" t="str">
        <f t="shared" si="8"/>
        <v>-</v>
      </c>
      <c r="H313" s="87" t="e">
        <f t="shared" si="9"/>
        <v>#REF!</v>
      </c>
      <c r="I313" s="49"/>
      <c r="J313" s="78" t="e">
        <f>VLOOKUP($B313,#REF!,13,FALSE)</f>
        <v>#REF!</v>
      </c>
      <c r="K313" s="79" t="e">
        <f>VLOOKUP($B313,#REF!,10,FALSE)</f>
        <v>#REF!</v>
      </c>
      <c r="L313" s="80" t="e">
        <f>VLOOKUP($B313,#REF!,17,FALSE)</f>
        <v>#REF!</v>
      </c>
      <c r="M313" s="81" t="str">
        <f>IFERROR(VLOOKUP($B313,#REF!,2,FALSE),"-")</f>
        <v>-</v>
      </c>
      <c r="N313" s="19"/>
    </row>
    <row r="314" spans="1:14" ht="24.75" customHeight="1" x14ac:dyDescent="0.2">
      <c r="A314" s="2"/>
      <c r="B314" s="74">
        <v>311</v>
      </c>
      <c r="C314" s="75" t="e">
        <f>VLOOKUP($B314,#REF!,2,FALSE)</f>
        <v>#REF!</v>
      </c>
      <c r="D314" s="75" t="e">
        <f>VLOOKUP($B314,#REF!,3,FALSE)</f>
        <v>#REF!</v>
      </c>
      <c r="E314" s="76" t="e">
        <f>VLOOKUP($B314,#REF!,5,FALSE)</f>
        <v>#REF!</v>
      </c>
      <c r="F314" s="76" t="e">
        <f>VLOOKUP($B314,#REF!,6,FALSE)</f>
        <v>#REF!</v>
      </c>
      <c r="G314" s="83" t="str">
        <f t="shared" si="8"/>
        <v>-</v>
      </c>
      <c r="H314" s="87" t="e">
        <f t="shared" si="9"/>
        <v>#REF!</v>
      </c>
      <c r="I314" s="49"/>
      <c r="J314" s="78" t="e">
        <f>VLOOKUP($B314,#REF!,13,FALSE)</f>
        <v>#REF!</v>
      </c>
      <c r="K314" s="79" t="e">
        <f>VLOOKUP($B314,#REF!,10,FALSE)</f>
        <v>#REF!</v>
      </c>
      <c r="L314" s="80" t="e">
        <f>VLOOKUP($B314,#REF!,17,FALSE)</f>
        <v>#REF!</v>
      </c>
      <c r="M314" s="81" t="str">
        <f>IFERROR(VLOOKUP($B314,#REF!,2,FALSE),"-")</f>
        <v>-</v>
      </c>
      <c r="N314" s="19"/>
    </row>
    <row r="315" spans="1:14" ht="24.75" customHeight="1" x14ac:dyDescent="0.2">
      <c r="A315" s="2"/>
      <c r="B315" s="74">
        <v>312</v>
      </c>
      <c r="C315" s="75" t="e">
        <f>VLOOKUP($B315,#REF!,2,FALSE)</f>
        <v>#REF!</v>
      </c>
      <c r="D315" s="75" t="e">
        <f>VLOOKUP($B315,#REF!,3,FALSE)</f>
        <v>#REF!</v>
      </c>
      <c r="E315" s="76" t="e">
        <f>VLOOKUP($B315,#REF!,5,FALSE)</f>
        <v>#REF!</v>
      </c>
      <c r="F315" s="76" t="e">
        <f>VLOOKUP($B315,#REF!,6,FALSE)</f>
        <v>#REF!</v>
      </c>
      <c r="G315" s="83" t="str">
        <f t="shared" si="8"/>
        <v>-</v>
      </c>
      <c r="H315" s="87" t="e">
        <f t="shared" si="9"/>
        <v>#REF!</v>
      </c>
      <c r="I315" s="49"/>
      <c r="J315" s="78" t="e">
        <f>VLOOKUP($B315,#REF!,13,FALSE)</f>
        <v>#REF!</v>
      </c>
      <c r="K315" s="79" t="e">
        <f>VLOOKUP($B315,#REF!,10,FALSE)</f>
        <v>#REF!</v>
      </c>
      <c r="L315" s="80" t="e">
        <f>VLOOKUP($B315,#REF!,17,FALSE)</f>
        <v>#REF!</v>
      </c>
      <c r="M315" s="81" t="str">
        <f>IFERROR(VLOOKUP($B315,#REF!,2,FALSE),"-")</f>
        <v>-</v>
      </c>
      <c r="N315" s="19"/>
    </row>
    <row r="316" spans="1:14" ht="24.75" customHeight="1" x14ac:dyDescent="0.2">
      <c r="A316" s="2"/>
      <c r="B316" s="74">
        <v>313</v>
      </c>
      <c r="C316" s="75" t="e">
        <f>VLOOKUP($B316,#REF!,2,FALSE)</f>
        <v>#REF!</v>
      </c>
      <c r="D316" s="75" t="e">
        <f>VLOOKUP($B316,#REF!,3,FALSE)</f>
        <v>#REF!</v>
      </c>
      <c r="E316" s="76" t="e">
        <f>VLOOKUP($B316,#REF!,5,FALSE)</f>
        <v>#REF!</v>
      </c>
      <c r="F316" s="76" t="e">
        <f>VLOOKUP($B316,#REF!,6,FALSE)</f>
        <v>#REF!</v>
      </c>
      <c r="G316" s="83" t="str">
        <f t="shared" si="8"/>
        <v>-</v>
      </c>
      <c r="H316" s="87" t="e">
        <f t="shared" si="9"/>
        <v>#REF!</v>
      </c>
      <c r="I316" s="49"/>
      <c r="J316" s="78" t="e">
        <f>VLOOKUP($B316,#REF!,13,FALSE)</f>
        <v>#REF!</v>
      </c>
      <c r="K316" s="79" t="e">
        <f>VLOOKUP($B316,#REF!,10,FALSE)</f>
        <v>#REF!</v>
      </c>
      <c r="L316" s="80" t="e">
        <f>VLOOKUP($B316,#REF!,17,FALSE)</f>
        <v>#REF!</v>
      </c>
      <c r="M316" s="81" t="str">
        <f>IFERROR(VLOOKUP($B316,#REF!,2,FALSE),"-")</f>
        <v>-</v>
      </c>
      <c r="N316" s="19"/>
    </row>
    <row r="317" spans="1:14" ht="24.75" customHeight="1" x14ac:dyDescent="0.2">
      <c r="A317" s="2"/>
      <c r="B317" s="74">
        <v>314</v>
      </c>
      <c r="C317" s="75" t="e">
        <f>VLOOKUP($B317,#REF!,2,FALSE)</f>
        <v>#REF!</v>
      </c>
      <c r="D317" s="75" t="e">
        <f>VLOOKUP($B317,#REF!,3,FALSE)</f>
        <v>#REF!</v>
      </c>
      <c r="E317" s="76" t="e">
        <f>VLOOKUP($B317,#REF!,5,FALSE)</f>
        <v>#REF!</v>
      </c>
      <c r="F317" s="76" t="e">
        <f>VLOOKUP($B317,#REF!,6,FALSE)</f>
        <v>#REF!</v>
      </c>
      <c r="G317" s="83" t="str">
        <f t="shared" si="8"/>
        <v>-</v>
      </c>
      <c r="H317" s="87" t="e">
        <f t="shared" si="9"/>
        <v>#REF!</v>
      </c>
      <c r="I317" s="49"/>
      <c r="J317" s="78" t="e">
        <f>VLOOKUP($B317,#REF!,13,FALSE)</f>
        <v>#REF!</v>
      </c>
      <c r="K317" s="79" t="e">
        <f>VLOOKUP($B317,#REF!,10,FALSE)</f>
        <v>#REF!</v>
      </c>
      <c r="L317" s="80" t="e">
        <f>VLOOKUP($B317,#REF!,17,FALSE)</f>
        <v>#REF!</v>
      </c>
      <c r="M317" s="81" t="str">
        <f>IFERROR(VLOOKUP($B317,#REF!,2,FALSE),"-")</f>
        <v>-</v>
      </c>
      <c r="N317" s="19"/>
    </row>
    <row r="318" spans="1:14" ht="24.75" customHeight="1" x14ac:dyDescent="0.2">
      <c r="A318" s="2"/>
      <c r="B318" s="74">
        <v>315</v>
      </c>
      <c r="C318" s="75" t="e">
        <f>VLOOKUP($B318,#REF!,2,FALSE)</f>
        <v>#REF!</v>
      </c>
      <c r="D318" s="75" t="e">
        <f>VLOOKUP($B318,#REF!,3,FALSE)</f>
        <v>#REF!</v>
      </c>
      <c r="E318" s="76" t="e">
        <f>VLOOKUP($B318,#REF!,5,FALSE)</f>
        <v>#REF!</v>
      </c>
      <c r="F318" s="76" t="e">
        <f>VLOOKUP($B318,#REF!,6,FALSE)</f>
        <v>#REF!</v>
      </c>
      <c r="G318" s="83" t="str">
        <f t="shared" si="8"/>
        <v>-</v>
      </c>
      <c r="H318" s="87" t="e">
        <f t="shared" si="9"/>
        <v>#REF!</v>
      </c>
      <c r="I318" s="49"/>
      <c r="J318" s="78" t="e">
        <f>VLOOKUP($B318,#REF!,13,FALSE)</f>
        <v>#REF!</v>
      </c>
      <c r="K318" s="79" t="e">
        <f>VLOOKUP($B318,#REF!,10,FALSE)</f>
        <v>#REF!</v>
      </c>
      <c r="L318" s="80" t="e">
        <f>VLOOKUP($B318,#REF!,17,FALSE)</f>
        <v>#REF!</v>
      </c>
      <c r="M318" s="81" t="str">
        <f>IFERROR(VLOOKUP($B318,#REF!,2,FALSE),"-")</f>
        <v>-</v>
      </c>
      <c r="N318" s="19"/>
    </row>
    <row r="319" spans="1:14" ht="24.75" customHeight="1" x14ac:dyDescent="0.2">
      <c r="A319" s="2"/>
      <c r="B319" s="74">
        <v>316</v>
      </c>
      <c r="C319" s="75" t="e">
        <f>VLOOKUP($B319,#REF!,2,FALSE)</f>
        <v>#REF!</v>
      </c>
      <c r="D319" s="75" t="e">
        <f>VLOOKUP($B319,#REF!,3,FALSE)</f>
        <v>#REF!</v>
      </c>
      <c r="E319" s="76" t="e">
        <f>VLOOKUP($B319,#REF!,5,FALSE)</f>
        <v>#REF!</v>
      </c>
      <c r="F319" s="76" t="e">
        <f>VLOOKUP($B319,#REF!,6,FALSE)</f>
        <v>#REF!</v>
      </c>
      <c r="G319" s="83" t="str">
        <f t="shared" si="8"/>
        <v>-</v>
      </c>
      <c r="H319" s="87" t="e">
        <f t="shared" si="9"/>
        <v>#REF!</v>
      </c>
      <c r="I319" s="49"/>
      <c r="J319" s="78" t="e">
        <f>VLOOKUP($B319,#REF!,13,FALSE)</f>
        <v>#REF!</v>
      </c>
      <c r="K319" s="79" t="e">
        <f>VLOOKUP($B319,#REF!,10,FALSE)</f>
        <v>#REF!</v>
      </c>
      <c r="L319" s="80" t="e">
        <f>VLOOKUP($B319,#REF!,17,FALSE)</f>
        <v>#REF!</v>
      </c>
      <c r="M319" s="81" t="str">
        <f>IFERROR(VLOOKUP($B319,#REF!,2,FALSE),"-")</f>
        <v>-</v>
      </c>
      <c r="N319" s="19"/>
    </row>
    <row r="320" spans="1:14" ht="24.75" customHeight="1" x14ac:dyDescent="0.2">
      <c r="A320" s="2"/>
      <c r="B320" s="74">
        <v>317</v>
      </c>
      <c r="C320" s="75" t="e">
        <f>VLOOKUP($B320,#REF!,2,FALSE)</f>
        <v>#REF!</v>
      </c>
      <c r="D320" s="75" t="e">
        <f>VLOOKUP($B320,#REF!,3,FALSE)</f>
        <v>#REF!</v>
      </c>
      <c r="E320" s="76" t="e">
        <f>VLOOKUP($B320,#REF!,5,FALSE)</f>
        <v>#REF!</v>
      </c>
      <c r="F320" s="76" t="e">
        <f>VLOOKUP($B320,#REF!,6,FALSE)</f>
        <v>#REF!</v>
      </c>
      <c r="G320" s="83" t="str">
        <f t="shared" si="8"/>
        <v>-</v>
      </c>
      <c r="H320" s="87" t="e">
        <f t="shared" si="9"/>
        <v>#REF!</v>
      </c>
      <c r="I320" s="49"/>
      <c r="J320" s="78" t="e">
        <f>VLOOKUP($B320,#REF!,13,FALSE)</f>
        <v>#REF!</v>
      </c>
      <c r="K320" s="79" t="e">
        <f>VLOOKUP($B320,#REF!,10,FALSE)</f>
        <v>#REF!</v>
      </c>
      <c r="L320" s="80" t="e">
        <f>VLOOKUP($B320,#REF!,17,FALSE)</f>
        <v>#REF!</v>
      </c>
      <c r="M320" s="81" t="str">
        <f>IFERROR(VLOOKUP($B320,#REF!,2,FALSE),"-")</f>
        <v>-</v>
      </c>
      <c r="N320" s="19"/>
    </row>
    <row r="321" spans="1:14" ht="24.75" customHeight="1" x14ac:dyDescent="0.2">
      <c r="A321" s="2"/>
      <c r="B321" s="74">
        <v>318</v>
      </c>
      <c r="C321" s="75" t="e">
        <f>VLOOKUP($B321,#REF!,2,FALSE)</f>
        <v>#REF!</v>
      </c>
      <c r="D321" s="75" t="e">
        <f>VLOOKUP($B321,#REF!,3,FALSE)</f>
        <v>#REF!</v>
      </c>
      <c r="E321" s="76" t="e">
        <f>VLOOKUP($B321,#REF!,5,FALSE)</f>
        <v>#REF!</v>
      </c>
      <c r="F321" s="76" t="e">
        <f>VLOOKUP($B321,#REF!,6,FALSE)</f>
        <v>#REF!</v>
      </c>
      <c r="G321" s="83" t="str">
        <f t="shared" si="8"/>
        <v>-</v>
      </c>
      <c r="H321" s="87" t="e">
        <f t="shared" si="9"/>
        <v>#REF!</v>
      </c>
      <c r="I321" s="49"/>
      <c r="J321" s="78" t="e">
        <f>VLOOKUP($B321,#REF!,13,FALSE)</f>
        <v>#REF!</v>
      </c>
      <c r="K321" s="79" t="e">
        <f>VLOOKUP($B321,#REF!,10,FALSE)</f>
        <v>#REF!</v>
      </c>
      <c r="L321" s="80" t="e">
        <f>VLOOKUP($B321,#REF!,17,FALSE)</f>
        <v>#REF!</v>
      </c>
      <c r="M321" s="81" t="str">
        <f>IFERROR(VLOOKUP($B321,#REF!,2,FALSE),"-")</f>
        <v>-</v>
      </c>
      <c r="N321" s="19"/>
    </row>
    <row r="322" spans="1:14" ht="24.75" customHeight="1" x14ac:dyDescent="0.2">
      <c r="A322" s="2"/>
      <c r="B322" s="74">
        <v>319</v>
      </c>
      <c r="C322" s="75" t="e">
        <f>VLOOKUP($B322,#REF!,2,FALSE)</f>
        <v>#REF!</v>
      </c>
      <c r="D322" s="75" t="e">
        <f>VLOOKUP($B322,#REF!,3,FALSE)</f>
        <v>#REF!</v>
      </c>
      <c r="E322" s="76" t="e">
        <f>VLOOKUP($B322,#REF!,5,FALSE)</f>
        <v>#REF!</v>
      </c>
      <c r="F322" s="76" t="e">
        <f>VLOOKUP($B322,#REF!,6,FALSE)</f>
        <v>#REF!</v>
      </c>
      <c r="G322" s="83" t="str">
        <f t="shared" si="8"/>
        <v>-</v>
      </c>
      <c r="H322" s="87" t="e">
        <f t="shared" si="9"/>
        <v>#REF!</v>
      </c>
      <c r="I322" s="49"/>
      <c r="J322" s="78" t="e">
        <f>VLOOKUP($B322,#REF!,13,FALSE)</f>
        <v>#REF!</v>
      </c>
      <c r="K322" s="79" t="e">
        <f>VLOOKUP($B322,#REF!,10,FALSE)</f>
        <v>#REF!</v>
      </c>
      <c r="L322" s="80" t="e">
        <f>VLOOKUP($B322,#REF!,17,FALSE)</f>
        <v>#REF!</v>
      </c>
      <c r="M322" s="81" t="str">
        <f>IFERROR(VLOOKUP($B322,#REF!,2,FALSE),"-")</f>
        <v>-</v>
      </c>
      <c r="N322" s="19"/>
    </row>
    <row r="323" spans="1:14" ht="24.75" customHeight="1" x14ac:dyDescent="0.2">
      <c r="A323" s="2"/>
      <c r="B323" s="74">
        <v>320</v>
      </c>
      <c r="C323" s="75" t="e">
        <f>VLOOKUP($B323,#REF!,2,FALSE)</f>
        <v>#REF!</v>
      </c>
      <c r="D323" s="75" t="e">
        <f>VLOOKUP($B323,#REF!,3,FALSE)</f>
        <v>#REF!</v>
      </c>
      <c r="E323" s="76" t="e">
        <f>VLOOKUP($B323,#REF!,5,FALSE)</f>
        <v>#REF!</v>
      </c>
      <c r="F323" s="76" t="e">
        <f>VLOOKUP($B323,#REF!,6,FALSE)</f>
        <v>#REF!</v>
      </c>
      <c r="G323" s="83" t="str">
        <f t="shared" si="8"/>
        <v>-</v>
      </c>
      <c r="H323" s="87" t="e">
        <f t="shared" si="9"/>
        <v>#REF!</v>
      </c>
      <c r="I323" s="49"/>
      <c r="J323" s="78" t="e">
        <f>VLOOKUP($B323,#REF!,13,FALSE)</f>
        <v>#REF!</v>
      </c>
      <c r="K323" s="79" t="e">
        <f>VLOOKUP($B323,#REF!,10,FALSE)</f>
        <v>#REF!</v>
      </c>
      <c r="L323" s="80" t="e">
        <f>VLOOKUP($B323,#REF!,17,FALSE)</f>
        <v>#REF!</v>
      </c>
      <c r="M323" s="81" t="str">
        <f>IFERROR(VLOOKUP($B323,#REF!,2,FALSE),"-")</f>
        <v>-</v>
      </c>
      <c r="N323" s="19"/>
    </row>
    <row r="324" spans="1:14" ht="24.75" customHeight="1" x14ac:dyDescent="0.2">
      <c r="A324" s="2"/>
      <c r="B324" s="74">
        <v>321</v>
      </c>
      <c r="C324" s="75" t="e">
        <f>VLOOKUP($B324,#REF!,2,FALSE)</f>
        <v>#REF!</v>
      </c>
      <c r="D324" s="75" t="e">
        <f>VLOOKUP($B324,#REF!,3,FALSE)</f>
        <v>#REF!</v>
      </c>
      <c r="E324" s="76" t="e">
        <f>VLOOKUP($B324,#REF!,5,FALSE)</f>
        <v>#REF!</v>
      </c>
      <c r="F324" s="76" t="e">
        <f>VLOOKUP($B324,#REF!,6,FALSE)</f>
        <v>#REF!</v>
      </c>
      <c r="G324" s="83" t="str">
        <f t="shared" ref="G324:G387" si="10">IF(M324=1,"欠席",IF(M324=9,"空ﾚｰﾝ","-"))</f>
        <v>-</v>
      </c>
      <c r="H324" s="87" t="e">
        <f t="shared" si="9"/>
        <v>#REF!</v>
      </c>
      <c r="I324" s="49"/>
      <c r="J324" s="78" t="e">
        <f>VLOOKUP($B324,#REF!,13,FALSE)</f>
        <v>#REF!</v>
      </c>
      <c r="K324" s="79" t="e">
        <f>VLOOKUP($B324,#REF!,10,FALSE)</f>
        <v>#REF!</v>
      </c>
      <c r="L324" s="80" t="e">
        <f>VLOOKUP($B324,#REF!,17,FALSE)</f>
        <v>#REF!</v>
      </c>
      <c r="M324" s="81" t="str">
        <f>IFERROR(VLOOKUP($B324,#REF!,2,FALSE),"-")</f>
        <v>-</v>
      </c>
      <c r="N324" s="19"/>
    </row>
    <row r="325" spans="1:14" ht="24.75" customHeight="1" x14ac:dyDescent="0.2">
      <c r="A325" s="2"/>
      <c r="B325" s="74">
        <v>322</v>
      </c>
      <c r="C325" s="75" t="e">
        <f>VLOOKUP($B325,#REF!,2,FALSE)</f>
        <v>#REF!</v>
      </c>
      <c r="D325" s="75" t="e">
        <f>VLOOKUP($B325,#REF!,3,FALSE)</f>
        <v>#REF!</v>
      </c>
      <c r="E325" s="76" t="e">
        <f>VLOOKUP($B325,#REF!,5,FALSE)</f>
        <v>#REF!</v>
      </c>
      <c r="F325" s="76" t="e">
        <f>VLOOKUP($B325,#REF!,6,FALSE)</f>
        <v>#REF!</v>
      </c>
      <c r="G325" s="83" t="str">
        <f t="shared" si="10"/>
        <v>-</v>
      </c>
      <c r="H325" s="87" t="e">
        <f t="shared" ref="H325:H388" si="11">+C325</f>
        <v>#REF!</v>
      </c>
      <c r="I325" s="49"/>
      <c r="J325" s="78" t="e">
        <f>VLOOKUP($B325,#REF!,13,FALSE)</f>
        <v>#REF!</v>
      </c>
      <c r="K325" s="79" t="e">
        <f>VLOOKUP($B325,#REF!,10,FALSE)</f>
        <v>#REF!</v>
      </c>
      <c r="L325" s="80" t="e">
        <f>VLOOKUP($B325,#REF!,17,FALSE)</f>
        <v>#REF!</v>
      </c>
      <c r="M325" s="81" t="str">
        <f>IFERROR(VLOOKUP($B325,#REF!,2,FALSE),"-")</f>
        <v>-</v>
      </c>
      <c r="N325" s="19"/>
    </row>
    <row r="326" spans="1:14" ht="24.75" customHeight="1" x14ac:dyDescent="0.2">
      <c r="A326" s="2"/>
      <c r="B326" s="74">
        <v>323</v>
      </c>
      <c r="C326" s="75" t="e">
        <f>VLOOKUP($B326,#REF!,2,FALSE)</f>
        <v>#REF!</v>
      </c>
      <c r="D326" s="75" t="e">
        <f>VLOOKUP($B326,#REF!,3,FALSE)</f>
        <v>#REF!</v>
      </c>
      <c r="E326" s="76" t="e">
        <f>VLOOKUP($B326,#REF!,5,FALSE)</f>
        <v>#REF!</v>
      </c>
      <c r="F326" s="76" t="e">
        <f>VLOOKUP($B326,#REF!,6,FALSE)</f>
        <v>#REF!</v>
      </c>
      <c r="G326" s="83" t="str">
        <f t="shared" si="10"/>
        <v>-</v>
      </c>
      <c r="H326" s="87" t="e">
        <f t="shared" si="11"/>
        <v>#REF!</v>
      </c>
      <c r="I326" s="49"/>
      <c r="J326" s="78" t="e">
        <f>VLOOKUP($B326,#REF!,13,FALSE)</f>
        <v>#REF!</v>
      </c>
      <c r="K326" s="79" t="e">
        <f>VLOOKUP($B326,#REF!,10,FALSE)</f>
        <v>#REF!</v>
      </c>
      <c r="L326" s="80" t="e">
        <f>VLOOKUP($B326,#REF!,17,FALSE)</f>
        <v>#REF!</v>
      </c>
      <c r="M326" s="81" t="str">
        <f>IFERROR(VLOOKUP($B326,#REF!,2,FALSE),"-")</f>
        <v>-</v>
      </c>
      <c r="N326" s="19"/>
    </row>
    <row r="327" spans="1:14" ht="24.75" customHeight="1" x14ac:dyDescent="0.2">
      <c r="A327" s="2"/>
      <c r="B327" s="74">
        <v>324</v>
      </c>
      <c r="C327" s="75" t="e">
        <f>VLOOKUP($B327,#REF!,2,FALSE)</f>
        <v>#REF!</v>
      </c>
      <c r="D327" s="75" t="e">
        <f>VLOOKUP($B327,#REF!,3,FALSE)</f>
        <v>#REF!</v>
      </c>
      <c r="E327" s="76" t="e">
        <f>VLOOKUP($B327,#REF!,5,FALSE)</f>
        <v>#REF!</v>
      </c>
      <c r="F327" s="76" t="e">
        <f>VLOOKUP($B327,#REF!,6,FALSE)</f>
        <v>#REF!</v>
      </c>
      <c r="G327" s="83" t="str">
        <f t="shared" si="10"/>
        <v>-</v>
      </c>
      <c r="H327" s="87" t="e">
        <f t="shared" si="11"/>
        <v>#REF!</v>
      </c>
      <c r="I327" s="49"/>
      <c r="J327" s="78" t="e">
        <f>VLOOKUP($B327,#REF!,13,FALSE)</f>
        <v>#REF!</v>
      </c>
      <c r="K327" s="79" t="e">
        <f>VLOOKUP($B327,#REF!,10,FALSE)</f>
        <v>#REF!</v>
      </c>
      <c r="L327" s="80" t="e">
        <f>VLOOKUP($B327,#REF!,17,FALSE)</f>
        <v>#REF!</v>
      </c>
      <c r="M327" s="81" t="str">
        <f>IFERROR(VLOOKUP($B327,#REF!,2,FALSE),"-")</f>
        <v>-</v>
      </c>
      <c r="N327" s="19"/>
    </row>
    <row r="328" spans="1:14" ht="24.75" customHeight="1" x14ac:dyDescent="0.2">
      <c r="A328" s="2"/>
      <c r="B328" s="74">
        <v>325</v>
      </c>
      <c r="C328" s="75" t="e">
        <f>VLOOKUP($B328,#REF!,2,FALSE)</f>
        <v>#REF!</v>
      </c>
      <c r="D328" s="75" t="e">
        <f>VLOOKUP($B328,#REF!,3,FALSE)</f>
        <v>#REF!</v>
      </c>
      <c r="E328" s="76" t="e">
        <f>VLOOKUP($B328,#REF!,5,FALSE)</f>
        <v>#REF!</v>
      </c>
      <c r="F328" s="76" t="e">
        <f>VLOOKUP($B328,#REF!,6,FALSE)</f>
        <v>#REF!</v>
      </c>
      <c r="G328" s="83" t="str">
        <f t="shared" si="10"/>
        <v>-</v>
      </c>
      <c r="H328" s="87" t="e">
        <f t="shared" si="11"/>
        <v>#REF!</v>
      </c>
      <c r="I328" s="49"/>
      <c r="J328" s="78" t="e">
        <f>VLOOKUP($B328,#REF!,13,FALSE)</f>
        <v>#REF!</v>
      </c>
      <c r="K328" s="79" t="e">
        <f>VLOOKUP($B328,#REF!,10,FALSE)</f>
        <v>#REF!</v>
      </c>
      <c r="L328" s="80" t="e">
        <f>VLOOKUP($B328,#REF!,17,FALSE)</f>
        <v>#REF!</v>
      </c>
      <c r="M328" s="81" t="str">
        <f>IFERROR(VLOOKUP($B328,#REF!,2,FALSE),"-")</f>
        <v>-</v>
      </c>
      <c r="N328" s="19"/>
    </row>
    <row r="329" spans="1:14" ht="24.75" customHeight="1" x14ac:dyDescent="0.2">
      <c r="A329" s="2"/>
      <c r="B329" s="74">
        <v>326</v>
      </c>
      <c r="C329" s="75" t="e">
        <f>VLOOKUP($B329,#REF!,2,FALSE)</f>
        <v>#REF!</v>
      </c>
      <c r="D329" s="75" t="e">
        <f>VLOOKUP($B329,#REF!,3,FALSE)</f>
        <v>#REF!</v>
      </c>
      <c r="E329" s="76" t="e">
        <f>VLOOKUP($B329,#REF!,5,FALSE)</f>
        <v>#REF!</v>
      </c>
      <c r="F329" s="76" t="e">
        <f>VLOOKUP($B329,#REF!,6,FALSE)</f>
        <v>#REF!</v>
      </c>
      <c r="G329" s="83" t="str">
        <f t="shared" si="10"/>
        <v>-</v>
      </c>
      <c r="H329" s="87" t="e">
        <f t="shared" si="11"/>
        <v>#REF!</v>
      </c>
      <c r="I329" s="49"/>
      <c r="J329" s="78" t="e">
        <f>VLOOKUP($B329,#REF!,13,FALSE)</f>
        <v>#REF!</v>
      </c>
      <c r="K329" s="79" t="e">
        <f>VLOOKUP($B329,#REF!,10,FALSE)</f>
        <v>#REF!</v>
      </c>
      <c r="L329" s="80" t="e">
        <f>VLOOKUP($B329,#REF!,17,FALSE)</f>
        <v>#REF!</v>
      </c>
      <c r="M329" s="81" t="str">
        <f>IFERROR(VLOOKUP($B329,#REF!,2,FALSE),"-")</f>
        <v>-</v>
      </c>
      <c r="N329" s="19"/>
    </row>
    <row r="330" spans="1:14" ht="24.75" customHeight="1" x14ac:dyDescent="0.2">
      <c r="A330" s="2"/>
      <c r="B330" s="74">
        <v>327</v>
      </c>
      <c r="C330" s="75" t="e">
        <f>VLOOKUP($B330,#REF!,2,FALSE)</f>
        <v>#REF!</v>
      </c>
      <c r="D330" s="75" t="e">
        <f>VLOOKUP($B330,#REF!,3,FALSE)</f>
        <v>#REF!</v>
      </c>
      <c r="E330" s="76" t="e">
        <f>VLOOKUP($B330,#REF!,5,FALSE)</f>
        <v>#REF!</v>
      </c>
      <c r="F330" s="76" t="e">
        <f>VLOOKUP($B330,#REF!,6,FALSE)</f>
        <v>#REF!</v>
      </c>
      <c r="G330" s="83" t="str">
        <f t="shared" si="10"/>
        <v>-</v>
      </c>
      <c r="H330" s="87" t="e">
        <f t="shared" si="11"/>
        <v>#REF!</v>
      </c>
      <c r="I330" s="49"/>
      <c r="J330" s="78" t="e">
        <f>VLOOKUP($B330,#REF!,13,FALSE)</f>
        <v>#REF!</v>
      </c>
      <c r="K330" s="79" t="e">
        <f>VLOOKUP($B330,#REF!,10,FALSE)</f>
        <v>#REF!</v>
      </c>
      <c r="L330" s="80" t="e">
        <f>VLOOKUP($B330,#REF!,17,FALSE)</f>
        <v>#REF!</v>
      </c>
      <c r="M330" s="81" t="str">
        <f>IFERROR(VLOOKUP($B330,#REF!,2,FALSE),"-")</f>
        <v>-</v>
      </c>
      <c r="N330" s="19"/>
    </row>
    <row r="331" spans="1:14" ht="24.75" customHeight="1" x14ac:dyDescent="0.2">
      <c r="A331" s="2"/>
      <c r="B331" s="74">
        <v>328</v>
      </c>
      <c r="C331" s="75" t="e">
        <f>VLOOKUP($B331,#REF!,2,FALSE)</f>
        <v>#REF!</v>
      </c>
      <c r="D331" s="75" t="e">
        <f>VLOOKUP($B331,#REF!,3,FALSE)</f>
        <v>#REF!</v>
      </c>
      <c r="E331" s="76" t="e">
        <f>VLOOKUP($B331,#REF!,5,FALSE)</f>
        <v>#REF!</v>
      </c>
      <c r="F331" s="76" t="e">
        <f>VLOOKUP($B331,#REF!,6,FALSE)</f>
        <v>#REF!</v>
      </c>
      <c r="G331" s="83" t="str">
        <f t="shared" si="10"/>
        <v>-</v>
      </c>
      <c r="H331" s="87" t="e">
        <f t="shared" si="11"/>
        <v>#REF!</v>
      </c>
      <c r="I331" s="49"/>
      <c r="J331" s="78" t="e">
        <f>VLOOKUP($B331,#REF!,13,FALSE)</f>
        <v>#REF!</v>
      </c>
      <c r="K331" s="79" t="e">
        <f>VLOOKUP($B331,#REF!,10,FALSE)</f>
        <v>#REF!</v>
      </c>
      <c r="L331" s="80" t="e">
        <f>VLOOKUP($B331,#REF!,17,FALSE)</f>
        <v>#REF!</v>
      </c>
      <c r="M331" s="81" t="str">
        <f>IFERROR(VLOOKUP($B331,#REF!,2,FALSE),"-")</f>
        <v>-</v>
      </c>
      <c r="N331" s="19"/>
    </row>
    <row r="332" spans="1:14" ht="24.75" customHeight="1" x14ac:dyDescent="0.2">
      <c r="A332" s="2"/>
      <c r="B332" s="74">
        <v>329</v>
      </c>
      <c r="C332" s="75" t="e">
        <f>VLOOKUP($B332,#REF!,2,FALSE)</f>
        <v>#REF!</v>
      </c>
      <c r="D332" s="75" t="e">
        <f>VLOOKUP($B332,#REF!,3,FALSE)</f>
        <v>#REF!</v>
      </c>
      <c r="E332" s="76" t="e">
        <f>VLOOKUP($B332,#REF!,5,FALSE)</f>
        <v>#REF!</v>
      </c>
      <c r="F332" s="76" t="e">
        <f>VLOOKUP($B332,#REF!,6,FALSE)</f>
        <v>#REF!</v>
      </c>
      <c r="G332" s="83" t="str">
        <f t="shared" si="10"/>
        <v>-</v>
      </c>
      <c r="H332" s="87" t="e">
        <f t="shared" si="11"/>
        <v>#REF!</v>
      </c>
      <c r="I332" s="49"/>
      <c r="J332" s="78" t="e">
        <f>VLOOKUP($B332,#REF!,13,FALSE)</f>
        <v>#REF!</v>
      </c>
      <c r="K332" s="79" t="e">
        <f>VLOOKUP($B332,#REF!,10,FALSE)</f>
        <v>#REF!</v>
      </c>
      <c r="L332" s="80" t="e">
        <f>VLOOKUP($B332,#REF!,17,FALSE)</f>
        <v>#REF!</v>
      </c>
      <c r="M332" s="81" t="str">
        <f>IFERROR(VLOOKUP($B332,#REF!,2,FALSE),"-")</f>
        <v>-</v>
      </c>
      <c r="N332" s="19"/>
    </row>
    <row r="333" spans="1:14" ht="24.75" customHeight="1" x14ac:dyDescent="0.2">
      <c r="A333" s="2"/>
      <c r="B333" s="74">
        <v>330</v>
      </c>
      <c r="C333" s="75" t="e">
        <f>VLOOKUP($B333,#REF!,2,FALSE)</f>
        <v>#REF!</v>
      </c>
      <c r="D333" s="75" t="e">
        <f>VLOOKUP($B333,#REF!,3,FALSE)</f>
        <v>#REF!</v>
      </c>
      <c r="E333" s="76" t="e">
        <f>VLOOKUP($B333,#REF!,5,FALSE)</f>
        <v>#REF!</v>
      </c>
      <c r="F333" s="76" t="e">
        <f>VLOOKUP($B333,#REF!,6,FALSE)</f>
        <v>#REF!</v>
      </c>
      <c r="G333" s="83" t="str">
        <f t="shared" si="10"/>
        <v>-</v>
      </c>
      <c r="H333" s="87" t="e">
        <f t="shared" si="11"/>
        <v>#REF!</v>
      </c>
      <c r="I333" s="49"/>
      <c r="J333" s="78" t="e">
        <f>VLOOKUP($B333,#REF!,13,FALSE)</f>
        <v>#REF!</v>
      </c>
      <c r="K333" s="79" t="e">
        <f>VLOOKUP($B333,#REF!,10,FALSE)</f>
        <v>#REF!</v>
      </c>
      <c r="L333" s="80" t="e">
        <f>VLOOKUP($B333,#REF!,17,FALSE)</f>
        <v>#REF!</v>
      </c>
      <c r="M333" s="81" t="str">
        <f>IFERROR(VLOOKUP($B333,#REF!,2,FALSE),"-")</f>
        <v>-</v>
      </c>
      <c r="N333" s="19"/>
    </row>
    <row r="334" spans="1:14" ht="24.75" customHeight="1" x14ac:dyDescent="0.2">
      <c r="A334" s="2"/>
      <c r="B334" s="74">
        <v>331</v>
      </c>
      <c r="C334" s="75" t="e">
        <f>VLOOKUP($B334,#REF!,2,FALSE)</f>
        <v>#REF!</v>
      </c>
      <c r="D334" s="75" t="e">
        <f>VLOOKUP($B334,#REF!,3,FALSE)</f>
        <v>#REF!</v>
      </c>
      <c r="E334" s="76" t="e">
        <f>VLOOKUP($B334,#REF!,5,FALSE)</f>
        <v>#REF!</v>
      </c>
      <c r="F334" s="76" t="e">
        <f>VLOOKUP($B334,#REF!,6,FALSE)</f>
        <v>#REF!</v>
      </c>
      <c r="G334" s="83" t="str">
        <f t="shared" si="10"/>
        <v>-</v>
      </c>
      <c r="H334" s="87" t="e">
        <f t="shared" si="11"/>
        <v>#REF!</v>
      </c>
      <c r="I334" s="49"/>
      <c r="J334" s="78" t="e">
        <f>VLOOKUP($B334,#REF!,13,FALSE)</f>
        <v>#REF!</v>
      </c>
      <c r="K334" s="79" t="e">
        <f>VLOOKUP($B334,#REF!,10,FALSE)</f>
        <v>#REF!</v>
      </c>
      <c r="L334" s="80" t="e">
        <f>VLOOKUP($B334,#REF!,17,FALSE)</f>
        <v>#REF!</v>
      </c>
      <c r="M334" s="81" t="str">
        <f>IFERROR(VLOOKUP($B334,#REF!,2,FALSE),"-")</f>
        <v>-</v>
      </c>
      <c r="N334" s="19"/>
    </row>
    <row r="335" spans="1:14" ht="24.75" customHeight="1" x14ac:dyDescent="0.2">
      <c r="A335" s="2"/>
      <c r="B335" s="74">
        <v>332</v>
      </c>
      <c r="C335" s="75" t="e">
        <f>VLOOKUP($B335,#REF!,2,FALSE)</f>
        <v>#REF!</v>
      </c>
      <c r="D335" s="75" t="e">
        <f>VLOOKUP($B335,#REF!,3,FALSE)</f>
        <v>#REF!</v>
      </c>
      <c r="E335" s="76" t="e">
        <f>VLOOKUP($B335,#REF!,5,FALSE)</f>
        <v>#REF!</v>
      </c>
      <c r="F335" s="76" t="e">
        <f>VLOOKUP($B335,#REF!,6,FALSE)</f>
        <v>#REF!</v>
      </c>
      <c r="G335" s="83" t="str">
        <f t="shared" si="10"/>
        <v>-</v>
      </c>
      <c r="H335" s="87" t="e">
        <f t="shared" si="11"/>
        <v>#REF!</v>
      </c>
      <c r="I335" s="49"/>
      <c r="J335" s="78" t="e">
        <f>VLOOKUP($B335,#REF!,13,FALSE)</f>
        <v>#REF!</v>
      </c>
      <c r="K335" s="79" t="e">
        <f>VLOOKUP($B335,#REF!,10,FALSE)</f>
        <v>#REF!</v>
      </c>
      <c r="L335" s="80" t="e">
        <f>VLOOKUP($B335,#REF!,17,FALSE)</f>
        <v>#REF!</v>
      </c>
      <c r="M335" s="81" t="str">
        <f>IFERROR(VLOOKUP($B335,#REF!,2,FALSE),"-")</f>
        <v>-</v>
      </c>
      <c r="N335" s="19"/>
    </row>
    <row r="336" spans="1:14" ht="24.75" customHeight="1" x14ac:dyDescent="0.2">
      <c r="A336" s="2"/>
      <c r="B336" s="74">
        <v>333</v>
      </c>
      <c r="C336" s="75" t="e">
        <f>VLOOKUP($B336,#REF!,2,FALSE)</f>
        <v>#REF!</v>
      </c>
      <c r="D336" s="75" t="e">
        <f>VLOOKUP($B336,#REF!,3,FALSE)</f>
        <v>#REF!</v>
      </c>
      <c r="E336" s="76" t="e">
        <f>VLOOKUP($B336,#REF!,5,FALSE)</f>
        <v>#REF!</v>
      </c>
      <c r="F336" s="76" t="e">
        <f>VLOOKUP($B336,#REF!,6,FALSE)</f>
        <v>#REF!</v>
      </c>
      <c r="G336" s="83" t="str">
        <f t="shared" si="10"/>
        <v>-</v>
      </c>
      <c r="H336" s="87" t="e">
        <f t="shared" si="11"/>
        <v>#REF!</v>
      </c>
      <c r="I336" s="49"/>
      <c r="J336" s="78" t="e">
        <f>VLOOKUP($B336,#REF!,13,FALSE)</f>
        <v>#REF!</v>
      </c>
      <c r="K336" s="79" t="e">
        <f>VLOOKUP($B336,#REF!,10,FALSE)</f>
        <v>#REF!</v>
      </c>
      <c r="L336" s="80" t="e">
        <f>VLOOKUP($B336,#REF!,17,FALSE)</f>
        <v>#REF!</v>
      </c>
      <c r="M336" s="81" t="str">
        <f>IFERROR(VLOOKUP($B336,#REF!,2,FALSE),"-")</f>
        <v>-</v>
      </c>
      <c r="N336" s="19"/>
    </row>
    <row r="337" spans="1:14" ht="24.75" customHeight="1" x14ac:dyDescent="0.2">
      <c r="A337" s="2"/>
      <c r="B337" s="74">
        <v>334</v>
      </c>
      <c r="C337" s="75" t="e">
        <f>VLOOKUP($B337,#REF!,2,FALSE)</f>
        <v>#REF!</v>
      </c>
      <c r="D337" s="75" t="e">
        <f>VLOOKUP($B337,#REF!,3,FALSE)</f>
        <v>#REF!</v>
      </c>
      <c r="E337" s="76" t="e">
        <f>VLOOKUP($B337,#REF!,5,FALSE)</f>
        <v>#REF!</v>
      </c>
      <c r="F337" s="76" t="e">
        <f>VLOOKUP($B337,#REF!,6,FALSE)</f>
        <v>#REF!</v>
      </c>
      <c r="G337" s="83" t="str">
        <f t="shared" si="10"/>
        <v>-</v>
      </c>
      <c r="H337" s="87" t="e">
        <f t="shared" si="11"/>
        <v>#REF!</v>
      </c>
      <c r="I337" s="49"/>
      <c r="J337" s="78" t="e">
        <f>VLOOKUP($B337,#REF!,13,FALSE)</f>
        <v>#REF!</v>
      </c>
      <c r="K337" s="79" t="e">
        <f>VLOOKUP($B337,#REF!,10,FALSE)</f>
        <v>#REF!</v>
      </c>
      <c r="L337" s="80" t="e">
        <f>VLOOKUP($B337,#REF!,17,FALSE)</f>
        <v>#REF!</v>
      </c>
      <c r="M337" s="81" t="str">
        <f>IFERROR(VLOOKUP($B337,#REF!,2,FALSE),"-")</f>
        <v>-</v>
      </c>
      <c r="N337" s="19"/>
    </row>
    <row r="338" spans="1:14" ht="24.75" customHeight="1" x14ac:dyDescent="0.2">
      <c r="A338" s="2"/>
      <c r="B338" s="74">
        <v>335</v>
      </c>
      <c r="C338" s="75" t="e">
        <f>VLOOKUP($B338,#REF!,2,FALSE)</f>
        <v>#REF!</v>
      </c>
      <c r="D338" s="75" t="e">
        <f>VLOOKUP($B338,#REF!,3,FALSE)</f>
        <v>#REF!</v>
      </c>
      <c r="E338" s="76" t="e">
        <f>VLOOKUP($B338,#REF!,5,FALSE)</f>
        <v>#REF!</v>
      </c>
      <c r="F338" s="76" t="e">
        <f>VLOOKUP($B338,#REF!,6,FALSE)</f>
        <v>#REF!</v>
      </c>
      <c r="G338" s="83" t="str">
        <f t="shared" si="10"/>
        <v>-</v>
      </c>
      <c r="H338" s="87" t="e">
        <f t="shared" si="11"/>
        <v>#REF!</v>
      </c>
      <c r="I338" s="49"/>
      <c r="J338" s="78" t="e">
        <f>VLOOKUP($B338,#REF!,13,FALSE)</f>
        <v>#REF!</v>
      </c>
      <c r="K338" s="79" t="e">
        <f>VLOOKUP($B338,#REF!,10,FALSE)</f>
        <v>#REF!</v>
      </c>
      <c r="L338" s="80" t="e">
        <f>VLOOKUP($B338,#REF!,17,FALSE)</f>
        <v>#REF!</v>
      </c>
      <c r="M338" s="81" t="str">
        <f>IFERROR(VLOOKUP($B338,#REF!,2,FALSE),"-")</f>
        <v>-</v>
      </c>
      <c r="N338" s="19"/>
    </row>
    <row r="339" spans="1:14" ht="24.75" customHeight="1" x14ac:dyDescent="0.2">
      <c r="A339" s="2"/>
      <c r="B339" s="74">
        <v>336</v>
      </c>
      <c r="C339" s="75" t="e">
        <f>VLOOKUP($B339,#REF!,2,FALSE)</f>
        <v>#REF!</v>
      </c>
      <c r="D339" s="75" t="e">
        <f>VLOOKUP($B339,#REF!,3,FALSE)</f>
        <v>#REF!</v>
      </c>
      <c r="E339" s="76" t="e">
        <f>VLOOKUP($B339,#REF!,5,FALSE)</f>
        <v>#REF!</v>
      </c>
      <c r="F339" s="76" t="e">
        <f>VLOOKUP($B339,#REF!,6,FALSE)</f>
        <v>#REF!</v>
      </c>
      <c r="G339" s="83" t="str">
        <f t="shared" si="10"/>
        <v>-</v>
      </c>
      <c r="H339" s="87" t="e">
        <f t="shared" si="11"/>
        <v>#REF!</v>
      </c>
      <c r="I339" s="49"/>
      <c r="J339" s="78" t="e">
        <f>VLOOKUP($B339,#REF!,13,FALSE)</f>
        <v>#REF!</v>
      </c>
      <c r="K339" s="79" t="e">
        <f>VLOOKUP($B339,#REF!,10,FALSE)</f>
        <v>#REF!</v>
      </c>
      <c r="L339" s="80" t="e">
        <f>VLOOKUP($B339,#REF!,17,FALSE)</f>
        <v>#REF!</v>
      </c>
      <c r="M339" s="81" t="str">
        <f>IFERROR(VLOOKUP($B339,#REF!,2,FALSE),"-")</f>
        <v>-</v>
      </c>
      <c r="N339" s="19"/>
    </row>
    <row r="340" spans="1:14" ht="24.75" customHeight="1" x14ac:dyDescent="0.2">
      <c r="A340" s="2"/>
      <c r="B340" s="74">
        <v>337</v>
      </c>
      <c r="C340" s="75" t="e">
        <f>VLOOKUP($B340,#REF!,2,FALSE)</f>
        <v>#REF!</v>
      </c>
      <c r="D340" s="75" t="e">
        <f>VLOOKUP($B340,#REF!,3,FALSE)</f>
        <v>#REF!</v>
      </c>
      <c r="E340" s="76" t="e">
        <f>VLOOKUP($B340,#REF!,5,FALSE)</f>
        <v>#REF!</v>
      </c>
      <c r="F340" s="76" t="e">
        <f>VLOOKUP($B340,#REF!,6,FALSE)</f>
        <v>#REF!</v>
      </c>
      <c r="G340" s="83" t="str">
        <f t="shared" si="10"/>
        <v>-</v>
      </c>
      <c r="H340" s="87" t="e">
        <f t="shared" si="11"/>
        <v>#REF!</v>
      </c>
      <c r="I340" s="49"/>
      <c r="J340" s="78" t="e">
        <f>VLOOKUP($B340,#REF!,13,FALSE)</f>
        <v>#REF!</v>
      </c>
      <c r="K340" s="79" t="e">
        <f>VLOOKUP($B340,#REF!,10,FALSE)</f>
        <v>#REF!</v>
      </c>
      <c r="L340" s="80" t="e">
        <f>VLOOKUP($B340,#REF!,17,FALSE)</f>
        <v>#REF!</v>
      </c>
      <c r="M340" s="81" t="str">
        <f>IFERROR(VLOOKUP($B340,#REF!,2,FALSE),"-")</f>
        <v>-</v>
      </c>
      <c r="N340" s="19"/>
    </row>
    <row r="341" spans="1:14" ht="24.75" customHeight="1" x14ac:dyDescent="0.2">
      <c r="A341" s="2"/>
      <c r="B341" s="74">
        <v>338</v>
      </c>
      <c r="C341" s="75" t="e">
        <f>VLOOKUP($B341,#REF!,2,FALSE)</f>
        <v>#REF!</v>
      </c>
      <c r="D341" s="75" t="e">
        <f>VLOOKUP($B341,#REF!,3,FALSE)</f>
        <v>#REF!</v>
      </c>
      <c r="E341" s="76" t="e">
        <f>VLOOKUP($B341,#REF!,5,FALSE)</f>
        <v>#REF!</v>
      </c>
      <c r="F341" s="76" t="e">
        <f>VLOOKUP($B341,#REF!,6,FALSE)</f>
        <v>#REF!</v>
      </c>
      <c r="G341" s="83" t="str">
        <f t="shared" si="10"/>
        <v>-</v>
      </c>
      <c r="H341" s="87" t="e">
        <f t="shared" si="11"/>
        <v>#REF!</v>
      </c>
      <c r="I341" s="49"/>
      <c r="J341" s="78" t="e">
        <f>VLOOKUP($B341,#REF!,13,FALSE)</f>
        <v>#REF!</v>
      </c>
      <c r="K341" s="79" t="e">
        <f>VLOOKUP($B341,#REF!,10,FALSE)</f>
        <v>#REF!</v>
      </c>
      <c r="L341" s="80" t="e">
        <f>VLOOKUP($B341,#REF!,17,FALSE)</f>
        <v>#REF!</v>
      </c>
      <c r="M341" s="81" t="str">
        <f>IFERROR(VLOOKUP($B341,#REF!,2,FALSE),"-")</f>
        <v>-</v>
      </c>
      <c r="N341" s="19"/>
    </row>
    <row r="342" spans="1:14" ht="24.75" customHeight="1" x14ac:dyDescent="0.2">
      <c r="A342" s="2"/>
      <c r="B342" s="74">
        <v>339</v>
      </c>
      <c r="C342" s="75" t="e">
        <f>VLOOKUP($B342,#REF!,2,FALSE)</f>
        <v>#REF!</v>
      </c>
      <c r="D342" s="75" t="e">
        <f>VLOOKUP($B342,#REF!,3,FALSE)</f>
        <v>#REF!</v>
      </c>
      <c r="E342" s="76" t="e">
        <f>VLOOKUP($B342,#REF!,5,FALSE)</f>
        <v>#REF!</v>
      </c>
      <c r="F342" s="76" t="e">
        <f>VLOOKUP($B342,#REF!,6,FALSE)</f>
        <v>#REF!</v>
      </c>
      <c r="G342" s="83" t="str">
        <f t="shared" si="10"/>
        <v>-</v>
      </c>
      <c r="H342" s="87" t="e">
        <f t="shared" si="11"/>
        <v>#REF!</v>
      </c>
      <c r="I342" s="49"/>
      <c r="J342" s="78" t="e">
        <f>VLOOKUP($B342,#REF!,13,FALSE)</f>
        <v>#REF!</v>
      </c>
      <c r="K342" s="79" t="e">
        <f>VLOOKUP($B342,#REF!,10,FALSE)</f>
        <v>#REF!</v>
      </c>
      <c r="L342" s="80" t="e">
        <f>VLOOKUP($B342,#REF!,17,FALSE)</f>
        <v>#REF!</v>
      </c>
      <c r="M342" s="81" t="str">
        <f>IFERROR(VLOOKUP($B342,#REF!,2,FALSE),"-")</f>
        <v>-</v>
      </c>
      <c r="N342" s="19"/>
    </row>
    <row r="343" spans="1:14" ht="24.75" customHeight="1" x14ac:dyDescent="0.2">
      <c r="A343" s="2"/>
      <c r="B343" s="74">
        <v>340</v>
      </c>
      <c r="C343" s="75" t="e">
        <f>VLOOKUP($B343,#REF!,2,FALSE)</f>
        <v>#REF!</v>
      </c>
      <c r="D343" s="75" t="e">
        <f>VLOOKUP($B343,#REF!,3,FALSE)</f>
        <v>#REF!</v>
      </c>
      <c r="E343" s="76" t="e">
        <f>VLOOKUP($B343,#REF!,5,FALSE)</f>
        <v>#REF!</v>
      </c>
      <c r="F343" s="76" t="e">
        <f>VLOOKUP($B343,#REF!,6,FALSE)</f>
        <v>#REF!</v>
      </c>
      <c r="G343" s="83" t="str">
        <f t="shared" si="10"/>
        <v>-</v>
      </c>
      <c r="H343" s="87" t="e">
        <f t="shared" si="11"/>
        <v>#REF!</v>
      </c>
      <c r="I343" s="49"/>
      <c r="J343" s="78" t="e">
        <f>VLOOKUP($B343,#REF!,13,FALSE)</f>
        <v>#REF!</v>
      </c>
      <c r="K343" s="79" t="e">
        <f>VLOOKUP($B343,#REF!,10,FALSE)</f>
        <v>#REF!</v>
      </c>
      <c r="L343" s="80" t="e">
        <f>VLOOKUP($B343,#REF!,17,FALSE)</f>
        <v>#REF!</v>
      </c>
      <c r="M343" s="81" t="str">
        <f>IFERROR(VLOOKUP($B343,#REF!,2,FALSE),"-")</f>
        <v>-</v>
      </c>
      <c r="N343" s="19"/>
    </row>
    <row r="344" spans="1:14" ht="24.75" customHeight="1" x14ac:dyDescent="0.2">
      <c r="A344" s="2"/>
      <c r="B344" s="74">
        <v>341</v>
      </c>
      <c r="C344" s="75" t="e">
        <f>VLOOKUP($B344,#REF!,2,FALSE)</f>
        <v>#REF!</v>
      </c>
      <c r="D344" s="75" t="e">
        <f>VLOOKUP($B344,#REF!,3,FALSE)</f>
        <v>#REF!</v>
      </c>
      <c r="E344" s="76" t="e">
        <f>VLOOKUP($B344,#REF!,5,FALSE)</f>
        <v>#REF!</v>
      </c>
      <c r="F344" s="76" t="e">
        <f>VLOOKUP($B344,#REF!,6,FALSE)</f>
        <v>#REF!</v>
      </c>
      <c r="G344" s="83" t="str">
        <f t="shared" si="10"/>
        <v>-</v>
      </c>
      <c r="H344" s="87" t="e">
        <f t="shared" si="11"/>
        <v>#REF!</v>
      </c>
      <c r="I344" s="49"/>
      <c r="J344" s="78" t="e">
        <f>VLOOKUP($B344,#REF!,13,FALSE)</f>
        <v>#REF!</v>
      </c>
      <c r="K344" s="79" t="e">
        <f>VLOOKUP($B344,#REF!,10,FALSE)</f>
        <v>#REF!</v>
      </c>
      <c r="L344" s="80" t="e">
        <f>VLOOKUP($B344,#REF!,17,FALSE)</f>
        <v>#REF!</v>
      </c>
      <c r="M344" s="81" t="str">
        <f>IFERROR(VLOOKUP($B344,#REF!,2,FALSE),"-")</f>
        <v>-</v>
      </c>
      <c r="N344" s="19"/>
    </row>
    <row r="345" spans="1:14" ht="24.75" customHeight="1" x14ac:dyDescent="0.2">
      <c r="A345" s="2"/>
      <c r="B345" s="74">
        <v>342</v>
      </c>
      <c r="C345" s="75" t="e">
        <f>VLOOKUP($B345,#REF!,2,FALSE)</f>
        <v>#REF!</v>
      </c>
      <c r="D345" s="75" t="e">
        <f>VLOOKUP($B345,#REF!,3,FALSE)</f>
        <v>#REF!</v>
      </c>
      <c r="E345" s="76" t="e">
        <f>VLOOKUP($B345,#REF!,5,FALSE)</f>
        <v>#REF!</v>
      </c>
      <c r="F345" s="76" t="e">
        <f>VLOOKUP($B345,#REF!,6,FALSE)</f>
        <v>#REF!</v>
      </c>
      <c r="G345" s="83" t="str">
        <f t="shared" si="10"/>
        <v>-</v>
      </c>
      <c r="H345" s="87" t="e">
        <f t="shared" si="11"/>
        <v>#REF!</v>
      </c>
      <c r="I345" s="49"/>
      <c r="J345" s="78" t="e">
        <f>VLOOKUP($B345,#REF!,13,FALSE)</f>
        <v>#REF!</v>
      </c>
      <c r="K345" s="79" t="e">
        <f>VLOOKUP($B345,#REF!,10,FALSE)</f>
        <v>#REF!</v>
      </c>
      <c r="L345" s="80" t="e">
        <f>VLOOKUP($B345,#REF!,17,FALSE)</f>
        <v>#REF!</v>
      </c>
      <c r="M345" s="81" t="str">
        <f>IFERROR(VLOOKUP($B345,#REF!,2,FALSE),"-")</f>
        <v>-</v>
      </c>
      <c r="N345" s="19"/>
    </row>
    <row r="346" spans="1:14" ht="24.75" customHeight="1" x14ac:dyDescent="0.2">
      <c r="A346" s="2"/>
      <c r="B346" s="74">
        <v>343</v>
      </c>
      <c r="C346" s="75" t="e">
        <f>VLOOKUP($B346,#REF!,2,FALSE)</f>
        <v>#REF!</v>
      </c>
      <c r="D346" s="75" t="e">
        <f>VLOOKUP($B346,#REF!,3,FALSE)</f>
        <v>#REF!</v>
      </c>
      <c r="E346" s="76" t="e">
        <f>VLOOKUP($B346,#REF!,5,FALSE)</f>
        <v>#REF!</v>
      </c>
      <c r="F346" s="76" t="e">
        <f>VLOOKUP($B346,#REF!,6,FALSE)</f>
        <v>#REF!</v>
      </c>
      <c r="G346" s="83" t="str">
        <f t="shared" si="10"/>
        <v>-</v>
      </c>
      <c r="H346" s="87" t="e">
        <f t="shared" si="11"/>
        <v>#REF!</v>
      </c>
      <c r="I346" s="49"/>
      <c r="J346" s="78" t="e">
        <f>VLOOKUP($B346,#REF!,13,FALSE)</f>
        <v>#REF!</v>
      </c>
      <c r="K346" s="79" t="e">
        <f>VLOOKUP($B346,#REF!,10,FALSE)</f>
        <v>#REF!</v>
      </c>
      <c r="L346" s="80" t="e">
        <f>VLOOKUP($B346,#REF!,17,FALSE)</f>
        <v>#REF!</v>
      </c>
      <c r="M346" s="81" t="str">
        <f>IFERROR(VLOOKUP($B346,#REF!,2,FALSE),"-")</f>
        <v>-</v>
      </c>
      <c r="N346" s="19"/>
    </row>
    <row r="347" spans="1:14" ht="24.75" customHeight="1" x14ac:dyDescent="0.2">
      <c r="A347" s="2"/>
      <c r="B347" s="74">
        <v>344</v>
      </c>
      <c r="C347" s="75" t="e">
        <f>VLOOKUP($B347,#REF!,2,FALSE)</f>
        <v>#REF!</v>
      </c>
      <c r="D347" s="75" t="e">
        <f>VLOOKUP($B347,#REF!,3,FALSE)</f>
        <v>#REF!</v>
      </c>
      <c r="E347" s="76" t="e">
        <f>VLOOKUP($B347,#REF!,5,FALSE)</f>
        <v>#REF!</v>
      </c>
      <c r="F347" s="76" t="e">
        <f>VLOOKUP($B347,#REF!,6,FALSE)</f>
        <v>#REF!</v>
      </c>
      <c r="G347" s="83" t="str">
        <f t="shared" si="10"/>
        <v>-</v>
      </c>
      <c r="H347" s="87" t="e">
        <f t="shared" si="11"/>
        <v>#REF!</v>
      </c>
      <c r="I347" s="49"/>
      <c r="J347" s="78" t="e">
        <f>VLOOKUP($B347,#REF!,13,FALSE)</f>
        <v>#REF!</v>
      </c>
      <c r="K347" s="79" t="e">
        <f>VLOOKUP($B347,#REF!,10,FALSE)</f>
        <v>#REF!</v>
      </c>
      <c r="L347" s="80" t="e">
        <f>VLOOKUP($B347,#REF!,17,FALSE)</f>
        <v>#REF!</v>
      </c>
      <c r="M347" s="81" t="str">
        <f>IFERROR(VLOOKUP($B347,#REF!,2,FALSE),"-")</f>
        <v>-</v>
      </c>
      <c r="N347" s="19"/>
    </row>
    <row r="348" spans="1:14" ht="24.75" customHeight="1" x14ac:dyDescent="0.2">
      <c r="A348" s="2"/>
      <c r="B348" s="74">
        <v>345</v>
      </c>
      <c r="C348" s="75" t="e">
        <f>VLOOKUP($B348,#REF!,2,FALSE)</f>
        <v>#REF!</v>
      </c>
      <c r="D348" s="75" t="e">
        <f>VLOOKUP($B348,#REF!,3,FALSE)</f>
        <v>#REF!</v>
      </c>
      <c r="E348" s="76" t="e">
        <f>VLOOKUP($B348,#REF!,5,FALSE)</f>
        <v>#REF!</v>
      </c>
      <c r="F348" s="76" t="e">
        <f>VLOOKUP($B348,#REF!,6,FALSE)</f>
        <v>#REF!</v>
      </c>
      <c r="G348" s="83" t="str">
        <f t="shared" si="10"/>
        <v>-</v>
      </c>
      <c r="H348" s="87" t="e">
        <f t="shared" si="11"/>
        <v>#REF!</v>
      </c>
      <c r="I348" s="49"/>
      <c r="J348" s="78" t="e">
        <f>VLOOKUP($B348,#REF!,13,FALSE)</f>
        <v>#REF!</v>
      </c>
      <c r="K348" s="79" t="e">
        <f>VLOOKUP($B348,#REF!,10,FALSE)</f>
        <v>#REF!</v>
      </c>
      <c r="L348" s="80" t="e">
        <f>VLOOKUP($B348,#REF!,17,FALSE)</f>
        <v>#REF!</v>
      </c>
      <c r="M348" s="81" t="str">
        <f>IFERROR(VLOOKUP($B348,#REF!,2,FALSE),"-")</f>
        <v>-</v>
      </c>
      <c r="N348" s="19"/>
    </row>
    <row r="349" spans="1:14" ht="24.75" customHeight="1" x14ac:dyDescent="0.2">
      <c r="A349" s="2"/>
      <c r="B349" s="74">
        <v>346</v>
      </c>
      <c r="C349" s="75" t="e">
        <f>VLOOKUP($B349,#REF!,2,FALSE)</f>
        <v>#REF!</v>
      </c>
      <c r="D349" s="75" t="e">
        <f>VLOOKUP($B349,#REF!,3,FALSE)</f>
        <v>#REF!</v>
      </c>
      <c r="E349" s="76" t="e">
        <f>VLOOKUP($B349,#REF!,5,FALSE)</f>
        <v>#REF!</v>
      </c>
      <c r="F349" s="76" t="e">
        <f>VLOOKUP($B349,#REF!,6,FALSE)</f>
        <v>#REF!</v>
      </c>
      <c r="G349" s="83" t="str">
        <f t="shared" si="10"/>
        <v>-</v>
      </c>
      <c r="H349" s="87" t="e">
        <f t="shared" si="11"/>
        <v>#REF!</v>
      </c>
      <c r="I349" s="49"/>
      <c r="J349" s="78" t="e">
        <f>VLOOKUP($B349,#REF!,13,FALSE)</f>
        <v>#REF!</v>
      </c>
      <c r="K349" s="79" t="e">
        <f>VLOOKUP($B349,#REF!,10,FALSE)</f>
        <v>#REF!</v>
      </c>
      <c r="L349" s="80" t="e">
        <f>VLOOKUP($B349,#REF!,17,FALSE)</f>
        <v>#REF!</v>
      </c>
      <c r="M349" s="81" t="str">
        <f>IFERROR(VLOOKUP($B349,#REF!,2,FALSE),"-")</f>
        <v>-</v>
      </c>
      <c r="N349" s="19"/>
    </row>
    <row r="350" spans="1:14" ht="24.75" customHeight="1" x14ac:dyDescent="0.2">
      <c r="A350" s="2"/>
      <c r="B350" s="74">
        <v>347</v>
      </c>
      <c r="C350" s="75" t="e">
        <f>VLOOKUP($B350,#REF!,2,FALSE)</f>
        <v>#REF!</v>
      </c>
      <c r="D350" s="75" t="e">
        <f>VLOOKUP($B350,#REF!,3,FALSE)</f>
        <v>#REF!</v>
      </c>
      <c r="E350" s="76" t="e">
        <f>VLOOKUP($B350,#REF!,5,FALSE)</f>
        <v>#REF!</v>
      </c>
      <c r="F350" s="76" t="e">
        <f>VLOOKUP($B350,#REF!,6,FALSE)</f>
        <v>#REF!</v>
      </c>
      <c r="G350" s="83" t="str">
        <f t="shared" si="10"/>
        <v>-</v>
      </c>
      <c r="H350" s="87" t="e">
        <f t="shared" si="11"/>
        <v>#REF!</v>
      </c>
      <c r="I350" s="49"/>
      <c r="J350" s="78" t="e">
        <f>VLOOKUP($B350,#REF!,13,FALSE)</f>
        <v>#REF!</v>
      </c>
      <c r="K350" s="79" t="e">
        <f>VLOOKUP($B350,#REF!,10,FALSE)</f>
        <v>#REF!</v>
      </c>
      <c r="L350" s="80" t="e">
        <f>VLOOKUP($B350,#REF!,17,FALSE)</f>
        <v>#REF!</v>
      </c>
      <c r="M350" s="81" t="str">
        <f>IFERROR(VLOOKUP($B350,#REF!,2,FALSE),"-")</f>
        <v>-</v>
      </c>
      <c r="N350" s="19"/>
    </row>
    <row r="351" spans="1:14" ht="24.75" customHeight="1" x14ac:dyDescent="0.2">
      <c r="A351" s="2"/>
      <c r="B351" s="74">
        <v>348</v>
      </c>
      <c r="C351" s="75" t="e">
        <f>VLOOKUP($B351,#REF!,2,FALSE)</f>
        <v>#REF!</v>
      </c>
      <c r="D351" s="75" t="e">
        <f>VLOOKUP($B351,#REF!,3,FALSE)</f>
        <v>#REF!</v>
      </c>
      <c r="E351" s="76" t="e">
        <f>VLOOKUP($B351,#REF!,5,FALSE)</f>
        <v>#REF!</v>
      </c>
      <c r="F351" s="76" t="e">
        <f>VLOOKUP($B351,#REF!,6,FALSE)</f>
        <v>#REF!</v>
      </c>
      <c r="G351" s="83" t="str">
        <f t="shared" si="10"/>
        <v>-</v>
      </c>
      <c r="H351" s="87" t="e">
        <f t="shared" si="11"/>
        <v>#REF!</v>
      </c>
      <c r="I351" s="49"/>
      <c r="J351" s="78" t="e">
        <f>VLOOKUP($B351,#REF!,13,FALSE)</f>
        <v>#REF!</v>
      </c>
      <c r="K351" s="79" t="e">
        <f>VLOOKUP($B351,#REF!,10,FALSE)</f>
        <v>#REF!</v>
      </c>
      <c r="L351" s="80" t="e">
        <f>VLOOKUP($B351,#REF!,17,FALSE)</f>
        <v>#REF!</v>
      </c>
      <c r="M351" s="81" t="str">
        <f>IFERROR(VLOOKUP($B351,#REF!,2,FALSE),"-")</f>
        <v>-</v>
      </c>
      <c r="N351" s="19"/>
    </row>
    <row r="352" spans="1:14" ht="24.75" customHeight="1" x14ac:dyDescent="0.2">
      <c r="A352" s="2"/>
      <c r="B352" s="74">
        <v>349</v>
      </c>
      <c r="C352" s="75" t="e">
        <f>VLOOKUP($B352,#REF!,2,FALSE)</f>
        <v>#REF!</v>
      </c>
      <c r="D352" s="75" t="e">
        <f>VLOOKUP($B352,#REF!,3,FALSE)</f>
        <v>#REF!</v>
      </c>
      <c r="E352" s="76" t="e">
        <f>VLOOKUP($B352,#REF!,5,FALSE)</f>
        <v>#REF!</v>
      </c>
      <c r="F352" s="76" t="e">
        <f>VLOOKUP($B352,#REF!,6,FALSE)</f>
        <v>#REF!</v>
      </c>
      <c r="G352" s="83" t="str">
        <f t="shared" si="10"/>
        <v>-</v>
      </c>
      <c r="H352" s="87" t="e">
        <f t="shared" si="11"/>
        <v>#REF!</v>
      </c>
      <c r="I352" s="49"/>
      <c r="J352" s="78" t="e">
        <f>VLOOKUP($B352,#REF!,13,FALSE)</f>
        <v>#REF!</v>
      </c>
      <c r="K352" s="79" t="e">
        <f>VLOOKUP($B352,#REF!,10,FALSE)</f>
        <v>#REF!</v>
      </c>
      <c r="L352" s="80" t="e">
        <f>VLOOKUP($B352,#REF!,17,FALSE)</f>
        <v>#REF!</v>
      </c>
      <c r="M352" s="81" t="str">
        <f>IFERROR(VLOOKUP($B352,#REF!,2,FALSE),"-")</f>
        <v>-</v>
      </c>
      <c r="N352" s="19"/>
    </row>
    <row r="353" spans="1:14" ht="24.75" customHeight="1" x14ac:dyDescent="0.2">
      <c r="A353" s="2"/>
      <c r="B353" s="74">
        <v>350</v>
      </c>
      <c r="C353" s="75" t="e">
        <f>VLOOKUP($B353,#REF!,2,FALSE)</f>
        <v>#REF!</v>
      </c>
      <c r="D353" s="75" t="e">
        <f>VLOOKUP($B353,#REF!,3,FALSE)</f>
        <v>#REF!</v>
      </c>
      <c r="E353" s="76" t="e">
        <f>VLOOKUP($B353,#REF!,5,FALSE)</f>
        <v>#REF!</v>
      </c>
      <c r="F353" s="76" t="e">
        <f>VLOOKUP($B353,#REF!,6,FALSE)</f>
        <v>#REF!</v>
      </c>
      <c r="G353" s="83" t="str">
        <f t="shared" si="10"/>
        <v>-</v>
      </c>
      <c r="H353" s="87" t="e">
        <f t="shared" si="11"/>
        <v>#REF!</v>
      </c>
      <c r="I353" s="49"/>
      <c r="J353" s="78" t="e">
        <f>VLOOKUP($B353,#REF!,13,FALSE)</f>
        <v>#REF!</v>
      </c>
      <c r="K353" s="79" t="e">
        <f>VLOOKUP($B353,#REF!,10,FALSE)</f>
        <v>#REF!</v>
      </c>
      <c r="L353" s="80" t="e">
        <f>VLOOKUP($B353,#REF!,17,FALSE)</f>
        <v>#REF!</v>
      </c>
      <c r="M353" s="81" t="str">
        <f>IFERROR(VLOOKUP($B353,#REF!,2,FALSE),"-")</f>
        <v>-</v>
      </c>
      <c r="N353" s="19"/>
    </row>
    <row r="354" spans="1:14" ht="24.75" customHeight="1" x14ac:dyDescent="0.2">
      <c r="A354" s="2"/>
      <c r="B354" s="74">
        <v>351</v>
      </c>
      <c r="C354" s="75" t="e">
        <f>VLOOKUP($B354,#REF!,2,FALSE)</f>
        <v>#REF!</v>
      </c>
      <c r="D354" s="75" t="e">
        <f>VLOOKUP($B354,#REF!,3,FALSE)</f>
        <v>#REF!</v>
      </c>
      <c r="E354" s="76" t="e">
        <f>VLOOKUP($B354,#REF!,5,FALSE)</f>
        <v>#REF!</v>
      </c>
      <c r="F354" s="76" t="e">
        <f>VLOOKUP($B354,#REF!,6,FALSE)</f>
        <v>#REF!</v>
      </c>
      <c r="G354" s="83" t="str">
        <f t="shared" si="10"/>
        <v>-</v>
      </c>
      <c r="H354" s="87" t="e">
        <f t="shared" si="11"/>
        <v>#REF!</v>
      </c>
      <c r="I354" s="49"/>
      <c r="J354" s="78" t="e">
        <f>VLOOKUP($B354,#REF!,13,FALSE)</f>
        <v>#REF!</v>
      </c>
      <c r="K354" s="79" t="e">
        <f>VLOOKUP($B354,#REF!,10,FALSE)</f>
        <v>#REF!</v>
      </c>
      <c r="L354" s="80" t="e">
        <f>VLOOKUP($B354,#REF!,17,FALSE)</f>
        <v>#REF!</v>
      </c>
      <c r="M354" s="81" t="str">
        <f>IFERROR(VLOOKUP($B354,#REF!,2,FALSE),"-")</f>
        <v>-</v>
      </c>
      <c r="N354" s="19"/>
    </row>
    <row r="355" spans="1:14" ht="24.75" customHeight="1" x14ac:dyDescent="0.2">
      <c r="A355" s="2"/>
      <c r="B355" s="74">
        <v>352</v>
      </c>
      <c r="C355" s="75" t="e">
        <f>VLOOKUP($B355,#REF!,2,FALSE)</f>
        <v>#REF!</v>
      </c>
      <c r="D355" s="75" t="e">
        <f>VLOOKUP($B355,#REF!,3,FALSE)</f>
        <v>#REF!</v>
      </c>
      <c r="E355" s="76" t="e">
        <f>VLOOKUP($B355,#REF!,5,FALSE)</f>
        <v>#REF!</v>
      </c>
      <c r="F355" s="76" t="e">
        <f>VLOOKUP($B355,#REF!,6,FALSE)</f>
        <v>#REF!</v>
      </c>
      <c r="G355" s="83" t="str">
        <f t="shared" si="10"/>
        <v>-</v>
      </c>
      <c r="H355" s="87" t="e">
        <f t="shared" si="11"/>
        <v>#REF!</v>
      </c>
      <c r="I355" s="49"/>
      <c r="J355" s="78" t="e">
        <f>VLOOKUP($B355,#REF!,13,FALSE)</f>
        <v>#REF!</v>
      </c>
      <c r="K355" s="79" t="e">
        <f>VLOOKUP($B355,#REF!,10,FALSE)</f>
        <v>#REF!</v>
      </c>
      <c r="L355" s="80" t="e">
        <f>VLOOKUP($B355,#REF!,17,FALSE)</f>
        <v>#REF!</v>
      </c>
      <c r="M355" s="81" t="str">
        <f>IFERROR(VLOOKUP($B355,#REF!,2,FALSE),"-")</f>
        <v>-</v>
      </c>
      <c r="N355" s="19"/>
    </row>
    <row r="356" spans="1:14" ht="24.75" customHeight="1" x14ac:dyDescent="0.2">
      <c r="A356" s="2"/>
      <c r="B356" s="74">
        <v>353</v>
      </c>
      <c r="C356" s="75" t="e">
        <f>VLOOKUP($B356,#REF!,2,FALSE)</f>
        <v>#REF!</v>
      </c>
      <c r="D356" s="75" t="e">
        <f>VLOOKUP($B356,#REF!,3,FALSE)</f>
        <v>#REF!</v>
      </c>
      <c r="E356" s="76" t="e">
        <f>VLOOKUP($B356,#REF!,5,FALSE)</f>
        <v>#REF!</v>
      </c>
      <c r="F356" s="76" t="e">
        <f>VLOOKUP($B356,#REF!,6,FALSE)</f>
        <v>#REF!</v>
      </c>
      <c r="G356" s="83" t="str">
        <f t="shared" si="10"/>
        <v>-</v>
      </c>
      <c r="H356" s="87" t="e">
        <f t="shared" si="11"/>
        <v>#REF!</v>
      </c>
      <c r="I356" s="49"/>
      <c r="J356" s="78" t="e">
        <f>VLOOKUP($B356,#REF!,13,FALSE)</f>
        <v>#REF!</v>
      </c>
      <c r="K356" s="79" t="e">
        <f>VLOOKUP($B356,#REF!,10,FALSE)</f>
        <v>#REF!</v>
      </c>
      <c r="L356" s="80" t="e">
        <f>VLOOKUP($B356,#REF!,17,FALSE)</f>
        <v>#REF!</v>
      </c>
      <c r="M356" s="81" t="str">
        <f>IFERROR(VLOOKUP($B356,#REF!,2,FALSE),"-")</f>
        <v>-</v>
      </c>
      <c r="N356" s="19"/>
    </row>
    <row r="357" spans="1:14" ht="24.75" customHeight="1" x14ac:dyDescent="0.2">
      <c r="A357" s="2"/>
      <c r="B357" s="74">
        <v>354</v>
      </c>
      <c r="C357" s="75" t="e">
        <f>VLOOKUP($B357,#REF!,2,FALSE)</f>
        <v>#REF!</v>
      </c>
      <c r="D357" s="75" t="e">
        <f>VLOOKUP($B357,#REF!,3,FALSE)</f>
        <v>#REF!</v>
      </c>
      <c r="E357" s="76" t="e">
        <f>VLOOKUP($B357,#REF!,5,FALSE)</f>
        <v>#REF!</v>
      </c>
      <c r="F357" s="76" t="e">
        <f>VLOOKUP($B357,#REF!,6,FALSE)</f>
        <v>#REF!</v>
      </c>
      <c r="G357" s="83" t="str">
        <f t="shared" si="10"/>
        <v>-</v>
      </c>
      <c r="H357" s="87" t="e">
        <f t="shared" si="11"/>
        <v>#REF!</v>
      </c>
      <c r="I357" s="49"/>
      <c r="J357" s="78" t="e">
        <f>VLOOKUP($B357,#REF!,13,FALSE)</f>
        <v>#REF!</v>
      </c>
      <c r="K357" s="79" t="e">
        <f>VLOOKUP($B357,#REF!,10,FALSE)</f>
        <v>#REF!</v>
      </c>
      <c r="L357" s="80" t="e">
        <f>VLOOKUP($B357,#REF!,17,FALSE)</f>
        <v>#REF!</v>
      </c>
      <c r="M357" s="81" t="str">
        <f>IFERROR(VLOOKUP($B357,#REF!,2,FALSE),"-")</f>
        <v>-</v>
      </c>
      <c r="N357" s="19"/>
    </row>
    <row r="358" spans="1:14" ht="24.75" customHeight="1" x14ac:dyDescent="0.2">
      <c r="A358" s="2"/>
      <c r="B358" s="74">
        <v>355</v>
      </c>
      <c r="C358" s="75" t="e">
        <f>VLOOKUP($B358,#REF!,2,FALSE)</f>
        <v>#REF!</v>
      </c>
      <c r="D358" s="75" t="e">
        <f>VLOOKUP($B358,#REF!,3,FALSE)</f>
        <v>#REF!</v>
      </c>
      <c r="E358" s="76" t="e">
        <f>VLOOKUP($B358,#REF!,5,FALSE)</f>
        <v>#REF!</v>
      </c>
      <c r="F358" s="76" t="e">
        <f>VLOOKUP($B358,#REF!,6,FALSE)</f>
        <v>#REF!</v>
      </c>
      <c r="G358" s="83" t="str">
        <f t="shared" si="10"/>
        <v>-</v>
      </c>
      <c r="H358" s="87" t="e">
        <f t="shared" si="11"/>
        <v>#REF!</v>
      </c>
      <c r="I358" s="49"/>
      <c r="J358" s="78" t="e">
        <f>VLOOKUP($B358,#REF!,13,FALSE)</f>
        <v>#REF!</v>
      </c>
      <c r="K358" s="79" t="e">
        <f>VLOOKUP($B358,#REF!,10,FALSE)</f>
        <v>#REF!</v>
      </c>
      <c r="L358" s="80" t="e">
        <f>VLOOKUP($B358,#REF!,17,FALSE)</f>
        <v>#REF!</v>
      </c>
      <c r="M358" s="81" t="str">
        <f>IFERROR(VLOOKUP($B358,#REF!,2,FALSE),"-")</f>
        <v>-</v>
      </c>
      <c r="N358" s="19"/>
    </row>
    <row r="359" spans="1:14" ht="24.75" customHeight="1" x14ac:dyDescent="0.2">
      <c r="A359" s="2"/>
      <c r="B359" s="74">
        <v>356</v>
      </c>
      <c r="C359" s="75" t="e">
        <f>VLOOKUP($B359,#REF!,2,FALSE)</f>
        <v>#REF!</v>
      </c>
      <c r="D359" s="75" t="e">
        <f>VLOOKUP($B359,#REF!,3,FALSE)</f>
        <v>#REF!</v>
      </c>
      <c r="E359" s="76" t="e">
        <f>VLOOKUP($B359,#REF!,5,FALSE)</f>
        <v>#REF!</v>
      </c>
      <c r="F359" s="76" t="e">
        <f>VLOOKUP($B359,#REF!,6,FALSE)</f>
        <v>#REF!</v>
      </c>
      <c r="G359" s="83" t="str">
        <f t="shared" si="10"/>
        <v>-</v>
      </c>
      <c r="H359" s="87" t="e">
        <f t="shared" si="11"/>
        <v>#REF!</v>
      </c>
      <c r="I359" s="49"/>
      <c r="J359" s="78" t="e">
        <f>VLOOKUP($B359,#REF!,13,FALSE)</f>
        <v>#REF!</v>
      </c>
      <c r="K359" s="79" t="e">
        <f>VLOOKUP($B359,#REF!,10,FALSE)</f>
        <v>#REF!</v>
      </c>
      <c r="L359" s="80" t="e">
        <f>VLOOKUP($B359,#REF!,17,FALSE)</f>
        <v>#REF!</v>
      </c>
      <c r="M359" s="81" t="str">
        <f>IFERROR(VLOOKUP($B359,#REF!,2,FALSE),"-")</f>
        <v>-</v>
      </c>
      <c r="N359" s="19"/>
    </row>
    <row r="360" spans="1:14" ht="24.75" customHeight="1" x14ac:dyDescent="0.2">
      <c r="A360" s="2"/>
      <c r="B360" s="74">
        <v>357</v>
      </c>
      <c r="C360" s="75" t="e">
        <f>VLOOKUP($B360,#REF!,2,FALSE)</f>
        <v>#REF!</v>
      </c>
      <c r="D360" s="75" t="e">
        <f>VLOOKUP($B360,#REF!,3,FALSE)</f>
        <v>#REF!</v>
      </c>
      <c r="E360" s="76" t="e">
        <f>VLOOKUP($B360,#REF!,5,FALSE)</f>
        <v>#REF!</v>
      </c>
      <c r="F360" s="76" t="e">
        <f>VLOOKUP($B360,#REF!,6,FALSE)</f>
        <v>#REF!</v>
      </c>
      <c r="G360" s="83" t="str">
        <f t="shared" si="10"/>
        <v>-</v>
      </c>
      <c r="H360" s="87" t="e">
        <f t="shared" si="11"/>
        <v>#REF!</v>
      </c>
      <c r="I360" s="49"/>
      <c r="J360" s="78" t="e">
        <f>VLOOKUP($B360,#REF!,13,FALSE)</f>
        <v>#REF!</v>
      </c>
      <c r="K360" s="79" t="e">
        <f>VLOOKUP($B360,#REF!,10,FALSE)</f>
        <v>#REF!</v>
      </c>
      <c r="L360" s="80" t="e">
        <f>VLOOKUP($B360,#REF!,17,FALSE)</f>
        <v>#REF!</v>
      </c>
      <c r="M360" s="81" t="str">
        <f>IFERROR(VLOOKUP($B360,#REF!,2,FALSE),"-")</f>
        <v>-</v>
      </c>
      <c r="N360" s="19"/>
    </row>
    <row r="361" spans="1:14" ht="24.75" customHeight="1" x14ac:dyDescent="0.2">
      <c r="A361" s="2"/>
      <c r="B361" s="74">
        <v>358</v>
      </c>
      <c r="C361" s="75" t="e">
        <f>VLOOKUP($B361,#REF!,2,FALSE)</f>
        <v>#REF!</v>
      </c>
      <c r="D361" s="75" t="e">
        <f>VLOOKUP($B361,#REF!,3,FALSE)</f>
        <v>#REF!</v>
      </c>
      <c r="E361" s="76" t="e">
        <f>VLOOKUP($B361,#REF!,5,FALSE)</f>
        <v>#REF!</v>
      </c>
      <c r="F361" s="76" t="e">
        <f>VLOOKUP($B361,#REF!,6,FALSE)</f>
        <v>#REF!</v>
      </c>
      <c r="G361" s="83" t="str">
        <f t="shared" si="10"/>
        <v>-</v>
      </c>
      <c r="H361" s="87" t="e">
        <f t="shared" si="11"/>
        <v>#REF!</v>
      </c>
      <c r="I361" s="49"/>
      <c r="J361" s="78" t="e">
        <f>VLOOKUP($B361,#REF!,13,FALSE)</f>
        <v>#REF!</v>
      </c>
      <c r="K361" s="79" t="e">
        <f>VLOOKUP($B361,#REF!,10,FALSE)</f>
        <v>#REF!</v>
      </c>
      <c r="L361" s="80" t="e">
        <f>VLOOKUP($B361,#REF!,17,FALSE)</f>
        <v>#REF!</v>
      </c>
      <c r="M361" s="81" t="str">
        <f>IFERROR(VLOOKUP($B361,#REF!,2,FALSE),"-")</f>
        <v>-</v>
      </c>
      <c r="N361" s="19"/>
    </row>
    <row r="362" spans="1:14" ht="24.75" customHeight="1" x14ac:dyDescent="0.2">
      <c r="A362" s="2"/>
      <c r="B362" s="74">
        <v>359</v>
      </c>
      <c r="C362" s="75" t="e">
        <f>VLOOKUP($B362,#REF!,2,FALSE)</f>
        <v>#REF!</v>
      </c>
      <c r="D362" s="75" t="e">
        <f>VLOOKUP($B362,#REF!,3,FALSE)</f>
        <v>#REF!</v>
      </c>
      <c r="E362" s="76" t="e">
        <f>VLOOKUP($B362,#REF!,5,FALSE)</f>
        <v>#REF!</v>
      </c>
      <c r="F362" s="76" t="e">
        <f>VLOOKUP($B362,#REF!,6,FALSE)</f>
        <v>#REF!</v>
      </c>
      <c r="G362" s="83" t="str">
        <f t="shared" si="10"/>
        <v>-</v>
      </c>
      <c r="H362" s="87" t="e">
        <f t="shared" si="11"/>
        <v>#REF!</v>
      </c>
      <c r="I362" s="49"/>
      <c r="J362" s="78" t="e">
        <f>VLOOKUP($B362,#REF!,13,FALSE)</f>
        <v>#REF!</v>
      </c>
      <c r="K362" s="79" t="e">
        <f>VLOOKUP($B362,#REF!,10,FALSE)</f>
        <v>#REF!</v>
      </c>
      <c r="L362" s="80" t="e">
        <f>VLOOKUP($B362,#REF!,17,FALSE)</f>
        <v>#REF!</v>
      </c>
      <c r="M362" s="81" t="str">
        <f>IFERROR(VLOOKUP($B362,#REF!,2,FALSE),"-")</f>
        <v>-</v>
      </c>
      <c r="N362" s="19"/>
    </row>
    <row r="363" spans="1:14" ht="24.75" customHeight="1" x14ac:dyDescent="0.2">
      <c r="A363" s="2"/>
      <c r="B363" s="74">
        <v>360</v>
      </c>
      <c r="C363" s="75" t="e">
        <f>VLOOKUP($B363,#REF!,2,FALSE)</f>
        <v>#REF!</v>
      </c>
      <c r="D363" s="75" t="e">
        <f>VLOOKUP($B363,#REF!,3,FALSE)</f>
        <v>#REF!</v>
      </c>
      <c r="E363" s="76" t="e">
        <f>VLOOKUP($B363,#REF!,5,FALSE)</f>
        <v>#REF!</v>
      </c>
      <c r="F363" s="76" t="e">
        <f>VLOOKUP($B363,#REF!,6,FALSE)</f>
        <v>#REF!</v>
      </c>
      <c r="G363" s="83" t="str">
        <f t="shared" si="10"/>
        <v>-</v>
      </c>
      <c r="H363" s="87" t="e">
        <f t="shared" si="11"/>
        <v>#REF!</v>
      </c>
      <c r="I363" s="49"/>
      <c r="J363" s="78" t="e">
        <f>VLOOKUP($B363,#REF!,13,FALSE)</f>
        <v>#REF!</v>
      </c>
      <c r="K363" s="79" t="e">
        <f>VLOOKUP($B363,#REF!,10,FALSE)</f>
        <v>#REF!</v>
      </c>
      <c r="L363" s="80" t="e">
        <f>VLOOKUP($B363,#REF!,17,FALSE)</f>
        <v>#REF!</v>
      </c>
      <c r="M363" s="81" t="str">
        <f>IFERROR(VLOOKUP($B363,#REF!,2,FALSE),"-")</f>
        <v>-</v>
      </c>
      <c r="N363" s="19"/>
    </row>
    <row r="364" spans="1:14" ht="24.75" customHeight="1" x14ac:dyDescent="0.2">
      <c r="A364" s="2"/>
      <c r="B364" s="74">
        <v>361</v>
      </c>
      <c r="C364" s="75" t="e">
        <f>VLOOKUP($B364,#REF!,2,FALSE)</f>
        <v>#REF!</v>
      </c>
      <c r="D364" s="75" t="e">
        <f>VLOOKUP($B364,#REF!,3,FALSE)</f>
        <v>#REF!</v>
      </c>
      <c r="E364" s="76" t="e">
        <f>VLOOKUP($B364,#REF!,5,FALSE)</f>
        <v>#REF!</v>
      </c>
      <c r="F364" s="76" t="e">
        <f>VLOOKUP($B364,#REF!,6,FALSE)</f>
        <v>#REF!</v>
      </c>
      <c r="G364" s="83" t="str">
        <f t="shared" si="10"/>
        <v>-</v>
      </c>
      <c r="H364" s="87" t="e">
        <f t="shared" si="11"/>
        <v>#REF!</v>
      </c>
      <c r="I364" s="49"/>
      <c r="J364" s="78" t="e">
        <f>VLOOKUP($B364,#REF!,13,FALSE)</f>
        <v>#REF!</v>
      </c>
      <c r="K364" s="79" t="e">
        <f>VLOOKUP($B364,#REF!,10,FALSE)</f>
        <v>#REF!</v>
      </c>
      <c r="L364" s="80" t="e">
        <f>VLOOKUP($B364,#REF!,17,FALSE)</f>
        <v>#REF!</v>
      </c>
      <c r="M364" s="81" t="str">
        <f>IFERROR(VLOOKUP($B364,#REF!,2,FALSE),"-")</f>
        <v>-</v>
      </c>
      <c r="N364" s="19"/>
    </row>
    <row r="365" spans="1:14" ht="24.75" customHeight="1" x14ac:dyDescent="0.2">
      <c r="A365" s="2"/>
      <c r="B365" s="74">
        <v>362</v>
      </c>
      <c r="C365" s="75" t="e">
        <f>VLOOKUP($B365,#REF!,2,FALSE)</f>
        <v>#REF!</v>
      </c>
      <c r="D365" s="75" t="e">
        <f>VLOOKUP($B365,#REF!,3,FALSE)</f>
        <v>#REF!</v>
      </c>
      <c r="E365" s="76" t="e">
        <f>VLOOKUP($B365,#REF!,5,FALSE)</f>
        <v>#REF!</v>
      </c>
      <c r="F365" s="76" t="e">
        <f>VLOOKUP($B365,#REF!,6,FALSE)</f>
        <v>#REF!</v>
      </c>
      <c r="G365" s="83" t="str">
        <f t="shared" si="10"/>
        <v>-</v>
      </c>
      <c r="H365" s="87" t="e">
        <f t="shared" si="11"/>
        <v>#REF!</v>
      </c>
      <c r="I365" s="49"/>
      <c r="J365" s="78" t="e">
        <f>VLOOKUP($B365,#REF!,13,FALSE)</f>
        <v>#REF!</v>
      </c>
      <c r="K365" s="79" t="e">
        <f>VLOOKUP($B365,#REF!,10,FALSE)</f>
        <v>#REF!</v>
      </c>
      <c r="L365" s="80" t="e">
        <f>VLOOKUP($B365,#REF!,17,FALSE)</f>
        <v>#REF!</v>
      </c>
      <c r="M365" s="81" t="str">
        <f>IFERROR(VLOOKUP($B365,#REF!,2,FALSE),"-")</f>
        <v>-</v>
      </c>
      <c r="N365" s="19"/>
    </row>
    <row r="366" spans="1:14" ht="24.75" customHeight="1" x14ac:dyDescent="0.2">
      <c r="A366" s="2"/>
      <c r="B366" s="74">
        <v>363</v>
      </c>
      <c r="C366" s="75" t="e">
        <f>VLOOKUP($B366,#REF!,2,FALSE)</f>
        <v>#REF!</v>
      </c>
      <c r="D366" s="75" t="e">
        <f>VLOOKUP($B366,#REF!,3,FALSE)</f>
        <v>#REF!</v>
      </c>
      <c r="E366" s="76" t="e">
        <f>VLOOKUP($B366,#REF!,5,FALSE)</f>
        <v>#REF!</v>
      </c>
      <c r="F366" s="76" t="e">
        <f>VLOOKUP($B366,#REF!,6,FALSE)</f>
        <v>#REF!</v>
      </c>
      <c r="G366" s="83" t="str">
        <f t="shared" si="10"/>
        <v>-</v>
      </c>
      <c r="H366" s="87" t="e">
        <f t="shared" si="11"/>
        <v>#REF!</v>
      </c>
      <c r="I366" s="49"/>
      <c r="J366" s="78" t="e">
        <f>VLOOKUP($B366,#REF!,13,FALSE)</f>
        <v>#REF!</v>
      </c>
      <c r="K366" s="79" t="e">
        <f>VLOOKUP($B366,#REF!,10,FALSE)</f>
        <v>#REF!</v>
      </c>
      <c r="L366" s="80" t="e">
        <f>VLOOKUP($B366,#REF!,17,FALSE)</f>
        <v>#REF!</v>
      </c>
      <c r="M366" s="81" t="str">
        <f>IFERROR(VLOOKUP($B366,#REF!,2,FALSE),"-")</f>
        <v>-</v>
      </c>
      <c r="N366" s="19"/>
    </row>
    <row r="367" spans="1:14" ht="24.75" customHeight="1" x14ac:dyDescent="0.2">
      <c r="A367" s="2"/>
      <c r="B367" s="74">
        <v>364</v>
      </c>
      <c r="C367" s="75" t="e">
        <f>VLOOKUP($B367,#REF!,2,FALSE)</f>
        <v>#REF!</v>
      </c>
      <c r="D367" s="75" t="e">
        <f>VLOOKUP($B367,#REF!,3,FALSE)</f>
        <v>#REF!</v>
      </c>
      <c r="E367" s="76" t="e">
        <f>VLOOKUP($B367,#REF!,5,FALSE)</f>
        <v>#REF!</v>
      </c>
      <c r="F367" s="76" t="e">
        <f>VLOOKUP($B367,#REF!,6,FALSE)</f>
        <v>#REF!</v>
      </c>
      <c r="G367" s="83" t="str">
        <f t="shared" si="10"/>
        <v>-</v>
      </c>
      <c r="H367" s="87" t="e">
        <f t="shared" si="11"/>
        <v>#REF!</v>
      </c>
      <c r="I367" s="49"/>
      <c r="J367" s="78" t="e">
        <f>VLOOKUP($B367,#REF!,13,FALSE)</f>
        <v>#REF!</v>
      </c>
      <c r="K367" s="79" t="e">
        <f>VLOOKUP($B367,#REF!,10,FALSE)</f>
        <v>#REF!</v>
      </c>
      <c r="L367" s="80" t="e">
        <f>VLOOKUP($B367,#REF!,17,FALSE)</f>
        <v>#REF!</v>
      </c>
      <c r="M367" s="81" t="str">
        <f>IFERROR(VLOOKUP($B367,#REF!,2,FALSE),"-")</f>
        <v>-</v>
      </c>
      <c r="N367" s="19"/>
    </row>
    <row r="368" spans="1:14" ht="24.75" customHeight="1" x14ac:dyDescent="0.2">
      <c r="A368" s="2"/>
      <c r="B368" s="74">
        <v>365</v>
      </c>
      <c r="C368" s="75" t="e">
        <f>VLOOKUP($B368,#REF!,2,FALSE)</f>
        <v>#REF!</v>
      </c>
      <c r="D368" s="75" t="e">
        <f>VLOOKUP($B368,#REF!,3,FALSE)</f>
        <v>#REF!</v>
      </c>
      <c r="E368" s="76" t="e">
        <f>VLOOKUP($B368,#REF!,5,FALSE)</f>
        <v>#REF!</v>
      </c>
      <c r="F368" s="76" t="e">
        <f>VLOOKUP($B368,#REF!,6,FALSE)</f>
        <v>#REF!</v>
      </c>
      <c r="G368" s="83" t="str">
        <f t="shared" si="10"/>
        <v>-</v>
      </c>
      <c r="H368" s="87" t="e">
        <f t="shared" si="11"/>
        <v>#REF!</v>
      </c>
      <c r="I368" s="49"/>
      <c r="J368" s="78" t="e">
        <f>VLOOKUP($B368,#REF!,13,FALSE)</f>
        <v>#REF!</v>
      </c>
      <c r="K368" s="79" t="e">
        <f>VLOOKUP($B368,#REF!,10,FALSE)</f>
        <v>#REF!</v>
      </c>
      <c r="L368" s="80" t="e">
        <f>VLOOKUP($B368,#REF!,17,FALSE)</f>
        <v>#REF!</v>
      </c>
      <c r="M368" s="81" t="str">
        <f>IFERROR(VLOOKUP($B368,#REF!,2,FALSE),"-")</f>
        <v>-</v>
      </c>
      <c r="N368" s="19"/>
    </row>
    <row r="369" spans="1:14" ht="24.75" customHeight="1" x14ac:dyDescent="0.2">
      <c r="A369" s="2"/>
      <c r="B369" s="74">
        <v>366</v>
      </c>
      <c r="C369" s="75" t="e">
        <f>VLOOKUP($B369,#REF!,2,FALSE)</f>
        <v>#REF!</v>
      </c>
      <c r="D369" s="75" t="e">
        <f>VLOOKUP($B369,#REF!,3,FALSE)</f>
        <v>#REF!</v>
      </c>
      <c r="E369" s="76" t="e">
        <f>VLOOKUP($B369,#REF!,5,FALSE)</f>
        <v>#REF!</v>
      </c>
      <c r="F369" s="76" t="e">
        <f>VLOOKUP($B369,#REF!,6,FALSE)</f>
        <v>#REF!</v>
      </c>
      <c r="G369" s="83" t="str">
        <f t="shared" si="10"/>
        <v>-</v>
      </c>
      <c r="H369" s="87" t="e">
        <f t="shared" si="11"/>
        <v>#REF!</v>
      </c>
      <c r="I369" s="49"/>
      <c r="J369" s="78" t="e">
        <f>VLOOKUP($B369,#REF!,13,FALSE)</f>
        <v>#REF!</v>
      </c>
      <c r="K369" s="79" t="e">
        <f>VLOOKUP($B369,#REF!,10,FALSE)</f>
        <v>#REF!</v>
      </c>
      <c r="L369" s="80" t="e">
        <f>VLOOKUP($B369,#REF!,17,FALSE)</f>
        <v>#REF!</v>
      </c>
      <c r="M369" s="81" t="str">
        <f>IFERROR(VLOOKUP($B369,#REF!,2,FALSE),"-")</f>
        <v>-</v>
      </c>
      <c r="N369" s="19"/>
    </row>
    <row r="370" spans="1:14" ht="24.75" customHeight="1" x14ac:dyDescent="0.2">
      <c r="A370" s="2"/>
      <c r="B370" s="74">
        <v>367</v>
      </c>
      <c r="C370" s="75" t="e">
        <f>VLOOKUP($B370,#REF!,2,FALSE)</f>
        <v>#REF!</v>
      </c>
      <c r="D370" s="75" t="e">
        <f>VLOOKUP($B370,#REF!,3,FALSE)</f>
        <v>#REF!</v>
      </c>
      <c r="E370" s="76" t="e">
        <f>VLOOKUP($B370,#REF!,5,FALSE)</f>
        <v>#REF!</v>
      </c>
      <c r="F370" s="76" t="e">
        <f>VLOOKUP($B370,#REF!,6,FALSE)</f>
        <v>#REF!</v>
      </c>
      <c r="G370" s="83" t="str">
        <f t="shared" si="10"/>
        <v>-</v>
      </c>
      <c r="H370" s="87" t="e">
        <f t="shared" si="11"/>
        <v>#REF!</v>
      </c>
      <c r="I370" s="49"/>
      <c r="J370" s="78" t="e">
        <f>VLOOKUP($B370,#REF!,13,FALSE)</f>
        <v>#REF!</v>
      </c>
      <c r="K370" s="79" t="e">
        <f>VLOOKUP($B370,#REF!,10,FALSE)</f>
        <v>#REF!</v>
      </c>
      <c r="L370" s="80" t="e">
        <f>VLOOKUP($B370,#REF!,17,FALSE)</f>
        <v>#REF!</v>
      </c>
      <c r="M370" s="81" t="str">
        <f>IFERROR(VLOOKUP($B370,#REF!,2,FALSE),"-")</f>
        <v>-</v>
      </c>
      <c r="N370" s="19"/>
    </row>
    <row r="371" spans="1:14" ht="24.75" customHeight="1" x14ac:dyDescent="0.2">
      <c r="A371" s="2"/>
      <c r="B371" s="74">
        <v>368</v>
      </c>
      <c r="C371" s="75" t="e">
        <f>VLOOKUP($B371,#REF!,2,FALSE)</f>
        <v>#REF!</v>
      </c>
      <c r="D371" s="75" t="e">
        <f>VLOOKUP($B371,#REF!,3,FALSE)</f>
        <v>#REF!</v>
      </c>
      <c r="E371" s="76" t="e">
        <f>VLOOKUP($B371,#REF!,5,FALSE)</f>
        <v>#REF!</v>
      </c>
      <c r="F371" s="76" t="e">
        <f>VLOOKUP($B371,#REF!,6,FALSE)</f>
        <v>#REF!</v>
      </c>
      <c r="G371" s="83" t="str">
        <f t="shared" si="10"/>
        <v>-</v>
      </c>
      <c r="H371" s="87" t="e">
        <f t="shared" si="11"/>
        <v>#REF!</v>
      </c>
      <c r="I371" s="49"/>
      <c r="J371" s="78" t="e">
        <f>VLOOKUP($B371,#REF!,13,FALSE)</f>
        <v>#REF!</v>
      </c>
      <c r="K371" s="79" t="e">
        <f>VLOOKUP($B371,#REF!,10,FALSE)</f>
        <v>#REF!</v>
      </c>
      <c r="L371" s="80" t="e">
        <f>VLOOKUP($B371,#REF!,17,FALSE)</f>
        <v>#REF!</v>
      </c>
      <c r="M371" s="81" t="str">
        <f>IFERROR(VLOOKUP($B371,#REF!,2,FALSE),"-")</f>
        <v>-</v>
      </c>
      <c r="N371" s="19"/>
    </row>
    <row r="372" spans="1:14" ht="24.75" customHeight="1" x14ac:dyDescent="0.2">
      <c r="A372" s="2"/>
      <c r="B372" s="74">
        <v>369</v>
      </c>
      <c r="C372" s="75" t="e">
        <f>VLOOKUP($B372,#REF!,2,FALSE)</f>
        <v>#REF!</v>
      </c>
      <c r="D372" s="75" t="e">
        <f>VLOOKUP($B372,#REF!,3,FALSE)</f>
        <v>#REF!</v>
      </c>
      <c r="E372" s="76" t="e">
        <f>VLOOKUP($B372,#REF!,5,FALSE)</f>
        <v>#REF!</v>
      </c>
      <c r="F372" s="76" t="e">
        <f>VLOOKUP($B372,#REF!,6,FALSE)</f>
        <v>#REF!</v>
      </c>
      <c r="G372" s="83" t="str">
        <f t="shared" si="10"/>
        <v>-</v>
      </c>
      <c r="H372" s="87" t="e">
        <f t="shared" si="11"/>
        <v>#REF!</v>
      </c>
      <c r="I372" s="49"/>
      <c r="J372" s="78" t="e">
        <f>VLOOKUP($B372,#REF!,13,FALSE)</f>
        <v>#REF!</v>
      </c>
      <c r="K372" s="79" t="e">
        <f>VLOOKUP($B372,#REF!,10,FALSE)</f>
        <v>#REF!</v>
      </c>
      <c r="L372" s="80" t="e">
        <f>VLOOKUP($B372,#REF!,17,FALSE)</f>
        <v>#REF!</v>
      </c>
      <c r="M372" s="81" t="str">
        <f>IFERROR(VLOOKUP($B372,#REF!,2,FALSE),"-")</f>
        <v>-</v>
      </c>
      <c r="N372" s="19"/>
    </row>
    <row r="373" spans="1:14" ht="24.75" customHeight="1" x14ac:dyDescent="0.2">
      <c r="A373" s="2"/>
      <c r="B373" s="74">
        <v>370</v>
      </c>
      <c r="C373" s="75" t="e">
        <f>VLOOKUP($B373,#REF!,2,FALSE)</f>
        <v>#REF!</v>
      </c>
      <c r="D373" s="75" t="e">
        <f>VLOOKUP($B373,#REF!,3,FALSE)</f>
        <v>#REF!</v>
      </c>
      <c r="E373" s="76" t="e">
        <f>VLOOKUP($B373,#REF!,5,FALSE)</f>
        <v>#REF!</v>
      </c>
      <c r="F373" s="76" t="e">
        <f>VLOOKUP($B373,#REF!,6,FALSE)</f>
        <v>#REF!</v>
      </c>
      <c r="G373" s="83" t="str">
        <f t="shared" si="10"/>
        <v>-</v>
      </c>
      <c r="H373" s="87" t="e">
        <f t="shared" si="11"/>
        <v>#REF!</v>
      </c>
      <c r="I373" s="49"/>
      <c r="J373" s="78" t="e">
        <f>VLOOKUP($B373,#REF!,13,FALSE)</f>
        <v>#REF!</v>
      </c>
      <c r="K373" s="79" t="e">
        <f>VLOOKUP($B373,#REF!,10,FALSE)</f>
        <v>#REF!</v>
      </c>
      <c r="L373" s="80" t="e">
        <f>VLOOKUP($B373,#REF!,17,FALSE)</f>
        <v>#REF!</v>
      </c>
      <c r="M373" s="81" t="str">
        <f>IFERROR(VLOOKUP($B373,#REF!,2,FALSE),"-")</f>
        <v>-</v>
      </c>
      <c r="N373" s="19"/>
    </row>
    <row r="374" spans="1:14" ht="24.75" customHeight="1" x14ac:dyDescent="0.2">
      <c r="A374" s="2"/>
      <c r="B374" s="74">
        <v>371</v>
      </c>
      <c r="C374" s="75" t="e">
        <f>VLOOKUP($B374,#REF!,2,FALSE)</f>
        <v>#REF!</v>
      </c>
      <c r="D374" s="75" t="e">
        <f>VLOOKUP($B374,#REF!,3,FALSE)</f>
        <v>#REF!</v>
      </c>
      <c r="E374" s="76" t="e">
        <f>VLOOKUP($B374,#REF!,5,FALSE)</f>
        <v>#REF!</v>
      </c>
      <c r="F374" s="76" t="e">
        <f>VLOOKUP($B374,#REF!,6,FALSE)</f>
        <v>#REF!</v>
      </c>
      <c r="G374" s="83" t="str">
        <f t="shared" si="10"/>
        <v>-</v>
      </c>
      <c r="H374" s="87" t="e">
        <f t="shared" si="11"/>
        <v>#REF!</v>
      </c>
      <c r="I374" s="49"/>
      <c r="J374" s="78" t="e">
        <f>VLOOKUP($B374,#REF!,13,FALSE)</f>
        <v>#REF!</v>
      </c>
      <c r="K374" s="79" t="e">
        <f>VLOOKUP($B374,#REF!,10,FALSE)</f>
        <v>#REF!</v>
      </c>
      <c r="L374" s="80" t="e">
        <f>VLOOKUP($B374,#REF!,17,FALSE)</f>
        <v>#REF!</v>
      </c>
      <c r="M374" s="81" t="str">
        <f>IFERROR(VLOOKUP($B374,#REF!,2,FALSE),"-")</f>
        <v>-</v>
      </c>
      <c r="N374" s="19"/>
    </row>
    <row r="375" spans="1:14" ht="24.75" customHeight="1" x14ac:dyDescent="0.2">
      <c r="A375" s="2"/>
      <c r="B375" s="74">
        <v>372</v>
      </c>
      <c r="C375" s="75" t="e">
        <f>VLOOKUP($B375,#REF!,2,FALSE)</f>
        <v>#REF!</v>
      </c>
      <c r="D375" s="75" t="e">
        <f>VLOOKUP($B375,#REF!,3,FALSE)</f>
        <v>#REF!</v>
      </c>
      <c r="E375" s="76" t="e">
        <f>VLOOKUP($B375,#REF!,5,FALSE)</f>
        <v>#REF!</v>
      </c>
      <c r="F375" s="76" t="e">
        <f>VLOOKUP($B375,#REF!,6,FALSE)</f>
        <v>#REF!</v>
      </c>
      <c r="G375" s="83" t="str">
        <f t="shared" si="10"/>
        <v>-</v>
      </c>
      <c r="H375" s="87" t="e">
        <f t="shared" si="11"/>
        <v>#REF!</v>
      </c>
      <c r="I375" s="49"/>
      <c r="J375" s="78" t="e">
        <f>VLOOKUP($B375,#REF!,13,FALSE)</f>
        <v>#REF!</v>
      </c>
      <c r="K375" s="79" t="e">
        <f>VLOOKUP($B375,#REF!,10,FALSE)</f>
        <v>#REF!</v>
      </c>
      <c r="L375" s="80" t="e">
        <f>VLOOKUP($B375,#REF!,17,FALSE)</f>
        <v>#REF!</v>
      </c>
      <c r="M375" s="81" t="str">
        <f>IFERROR(VLOOKUP($B375,#REF!,2,FALSE),"-")</f>
        <v>-</v>
      </c>
      <c r="N375" s="19"/>
    </row>
    <row r="376" spans="1:14" ht="24.75" customHeight="1" x14ac:dyDescent="0.2">
      <c r="A376" s="2"/>
      <c r="B376" s="74">
        <v>373</v>
      </c>
      <c r="C376" s="75" t="e">
        <f>VLOOKUP($B376,#REF!,2,FALSE)</f>
        <v>#REF!</v>
      </c>
      <c r="D376" s="75" t="e">
        <f>VLOOKUP($B376,#REF!,3,FALSE)</f>
        <v>#REF!</v>
      </c>
      <c r="E376" s="76" t="e">
        <f>VLOOKUP($B376,#REF!,5,FALSE)</f>
        <v>#REF!</v>
      </c>
      <c r="F376" s="76" t="e">
        <f>VLOOKUP($B376,#REF!,6,FALSE)</f>
        <v>#REF!</v>
      </c>
      <c r="G376" s="83" t="str">
        <f t="shared" si="10"/>
        <v>-</v>
      </c>
      <c r="H376" s="87" t="e">
        <f t="shared" si="11"/>
        <v>#REF!</v>
      </c>
      <c r="I376" s="49"/>
      <c r="J376" s="78" t="e">
        <f>VLOOKUP($B376,#REF!,13,FALSE)</f>
        <v>#REF!</v>
      </c>
      <c r="K376" s="79" t="e">
        <f>VLOOKUP($B376,#REF!,10,FALSE)</f>
        <v>#REF!</v>
      </c>
      <c r="L376" s="80" t="e">
        <f>VLOOKUP($B376,#REF!,17,FALSE)</f>
        <v>#REF!</v>
      </c>
      <c r="M376" s="81" t="str">
        <f>IFERROR(VLOOKUP($B376,#REF!,2,FALSE),"-")</f>
        <v>-</v>
      </c>
      <c r="N376" s="19"/>
    </row>
    <row r="377" spans="1:14" ht="24.75" customHeight="1" x14ac:dyDescent="0.2">
      <c r="A377" s="2"/>
      <c r="B377" s="74">
        <v>374</v>
      </c>
      <c r="C377" s="75" t="e">
        <f>VLOOKUP($B377,#REF!,2,FALSE)</f>
        <v>#REF!</v>
      </c>
      <c r="D377" s="75" t="e">
        <f>VLOOKUP($B377,#REF!,3,FALSE)</f>
        <v>#REF!</v>
      </c>
      <c r="E377" s="76" t="e">
        <f>VLOOKUP($B377,#REF!,5,FALSE)</f>
        <v>#REF!</v>
      </c>
      <c r="F377" s="76" t="e">
        <f>VLOOKUP($B377,#REF!,6,FALSE)</f>
        <v>#REF!</v>
      </c>
      <c r="G377" s="83" t="str">
        <f t="shared" si="10"/>
        <v>-</v>
      </c>
      <c r="H377" s="87" t="e">
        <f t="shared" si="11"/>
        <v>#REF!</v>
      </c>
      <c r="I377" s="49"/>
      <c r="J377" s="78" t="e">
        <f>VLOOKUP($B377,#REF!,13,FALSE)</f>
        <v>#REF!</v>
      </c>
      <c r="K377" s="79" t="e">
        <f>VLOOKUP($B377,#REF!,10,FALSE)</f>
        <v>#REF!</v>
      </c>
      <c r="L377" s="80" t="e">
        <f>VLOOKUP($B377,#REF!,17,FALSE)</f>
        <v>#REF!</v>
      </c>
      <c r="M377" s="81" t="str">
        <f>IFERROR(VLOOKUP($B377,#REF!,2,FALSE),"-")</f>
        <v>-</v>
      </c>
      <c r="N377" s="19"/>
    </row>
    <row r="378" spans="1:14" ht="24.75" customHeight="1" x14ac:dyDescent="0.2">
      <c r="A378" s="2"/>
      <c r="B378" s="74">
        <v>375</v>
      </c>
      <c r="C378" s="75" t="e">
        <f>VLOOKUP($B378,#REF!,2,FALSE)</f>
        <v>#REF!</v>
      </c>
      <c r="D378" s="75" t="e">
        <f>VLOOKUP($B378,#REF!,3,FALSE)</f>
        <v>#REF!</v>
      </c>
      <c r="E378" s="76" t="e">
        <f>VLOOKUP($B378,#REF!,5,FALSE)</f>
        <v>#REF!</v>
      </c>
      <c r="F378" s="76" t="e">
        <f>VLOOKUP($B378,#REF!,6,FALSE)</f>
        <v>#REF!</v>
      </c>
      <c r="G378" s="83" t="str">
        <f t="shared" si="10"/>
        <v>-</v>
      </c>
      <c r="H378" s="87" t="e">
        <f t="shared" si="11"/>
        <v>#REF!</v>
      </c>
      <c r="I378" s="49"/>
      <c r="J378" s="78" t="e">
        <f>VLOOKUP($B378,#REF!,13,FALSE)</f>
        <v>#REF!</v>
      </c>
      <c r="K378" s="79" t="e">
        <f>VLOOKUP($B378,#REF!,10,FALSE)</f>
        <v>#REF!</v>
      </c>
      <c r="L378" s="80" t="e">
        <f>VLOOKUP($B378,#REF!,17,FALSE)</f>
        <v>#REF!</v>
      </c>
      <c r="M378" s="81" t="str">
        <f>IFERROR(VLOOKUP($B378,#REF!,2,FALSE),"-")</f>
        <v>-</v>
      </c>
      <c r="N378" s="19"/>
    </row>
    <row r="379" spans="1:14" ht="24.75" customHeight="1" x14ac:dyDescent="0.2">
      <c r="A379" s="2"/>
      <c r="B379" s="74">
        <v>376</v>
      </c>
      <c r="C379" s="75" t="e">
        <f>VLOOKUP($B379,#REF!,2,FALSE)</f>
        <v>#REF!</v>
      </c>
      <c r="D379" s="75" t="e">
        <f>VLOOKUP($B379,#REF!,3,FALSE)</f>
        <v>#REF!</v>
      </c>
      <c r="E379" s="76" t="e">
        <f>VLOOKUP($B379,#REF!,5,FALSE)</f>
        <v>#REF!</v>
      </c>
      <c r="F379" s="76" t="e">
        <f>VLOOKUP($B379,#REF!,6,FALSE)</f>
        <v>#REF!</v>
      </c>
      <c r="G379" s="83" t="str">
        <f t="shared" si="10"/>
        <v>-</v>
      </c>
      <c r="H379" s="87" t="e">
        <f t="shared" si="11"/>
        <v>#REF!</v>
      </c>
      <c r="I379" s="49"/>
      <c r="J379" s="78" t="e">
        <f>VLOOKUP($B379,#REF!,13,FALSE)</f>
        <v>#REF!</v>
      </c>
      <c r="K379" s="79" t="e">
        <f>VLOOKUP($B379,#REF!,10,FALSE)</f>
        <v>#REF!</v>
      </c>
      <c r="L379" s="80" t="e">
        <f>VLOOKUP($B379,#REF!,17,FALSE)</f>
        <v>#REF!</v>
      </c>
      <c r="M379" s="81" t="str">
        <f>IFERROR(VLOOKUP($B379,#REF!,2,FALSE),"-")</f>
        <v>-</v>
      </c>
      <c r="N379" s="19"/>
    </row>
    <row r="380" spans="1:14" ht="24.75" customHeight="1" x14ac:dyDescent="0.2">
      <c r="A380" s="2"/>
      <c r="B380" s="74">
        <v>377</v>
      </c>
      <c r="C380" s="75" t="e">
        <f>VLOOKUP($B380,#REF!,2,FALSE)</f>
        <v>#REF!</v>
      </c>
      <c r="D380" s="75" t="e">
        <f>VLOOKUP($B380,#REF!,3,FALSE)</f>
        <v>#REF!</v>
      </c>
      <c r="E380" s="76" t="e">
        <f>VLOOKUP($B380,#REF!,5,FALSE)</f>
        <v>#REF!</v>
      </c>
      <c r="F380" s="76" t="e">
        <f>VLOOKUP($B380,#REF!,6,FALSE)</f>
        <v>#REF!</v>
      </c>
      <c r="G380" s="83" t="str">
        <f t="shared" si="10"/>
        <v>-</v>
      </c>
      <c r="H380" s="87" t="e">
        <f t="shared" si="11"/>
        <v>#REF!</v>
      </c>
      <c r="I380" s="49"/>
      <c r="J380" s="78" t="e">
        <f>VLOOKUP($B380,#REF!,13,FALSE)</f>
        <v>#REF!</v>
      </c>
      <c r="K380" s="79" t="e">
        <f>VLOOKUP($B380,#REF!,10,FALSE)</f>
        <v>#REF!</v>
      </c>
      <c r="L380" s="80" t="e">
        <f>VLOOKUP($B380,#REF!,17,FALSE)</f>
        <v>#REF!</v>
      </c>
      <c r="M380" s="81" t="str">
        <f>IFERROR(VLOOKUP($B380,#REF!,2,FALSE),"-")</f>
        <v>-</v>
      </c>
      <c r="N380" s="19"/>
    </row>
    <row r="381" spans="1:14" ht="24.75" customHeight="1" x14ac:dyDescent="0.2">
      <c r="A381" s="2"/>
      <c r="B381" s="74">
        <v>378</v>
      </c>
      <c r="C381" s="75" t="e">
        <f>VLOOKUP($B381,#REF!,2,FALSE)</f>
        <v>#REF!</v>
      </c>
      <c r="D381" s="75" t="e">
        <f>VLOOKUP($B381,#REF!,3,FALSE)</f>
        <v>#REF!</v>
      </c>
      <c r="E381" s="76" t="e">
        <f>VLOOKUP($B381,#REF!,5,FALSE)</f>
        <v>#REF!</v>
      </c>
      <c r="F381" s="76" t="e">
        <f>VLOOKUP($B381,#REF!,6,FALSE)</f>
        <v>#REF!</v>
      </c>
      <c r="G381" s="83" t="str">
        <f t="shared" si="10"/>
        <v>-</v>
      </c>
      <c r="H381" s="87" t="e">
        <f t="shared" si="11"/>
        <v>#REF!</v>
      </c>
      <c r="I381" s="49"/>
      <c r="J381" s="78" t="e">
        <f>VLOOKUP($B381,#REF!,13,FALSE)</f>
        <v>#REF!</v>
      </c>
      <c r="K381" s="79" t="e">
        <f>VLOOKUP($B381,#REF!,10,FALSE)</f>
        <v>#REF!</v>
      </c>
      <c r="L381" s="80" t="e">
        <f>VLOOKUP($B381,#REF!,17,FALSE)</f>
        <v>#REF!</v>
      </c>
      <c r="M381" s="81" t="str">
        <f>IFERROR(VLOOKUP($B381,#REF!,2,FALSE),"-")</f>
        <v>-</v>
      </c>
      <c r="N381" s="19"/>
    </row>
    <row r="382" spans="1:14" ht="24.75" customHeight="1" x14ac:dyDescent="0.2">
      <c r="A382" s="2"/>
      <c r="B382" s="74">
        <v>379</v>
      </c>
      <c r="C382" s="75" t="e">
        <f>VLOOKUP($B382,#REF!,2,FALSE)</f>
        <v>#REF!</v>
      </c>
      <c r="D382" s="75" t="e">
        <f>VLOOKUP($B382,#REF!,3,FALSE)</f>
        <v>#REF!</v>
      </c>
      <c r="E382" s="76" t="e">
        <f>VLOOKUP($B382,#REF!,5,FALSE)</f>
        <v>#REF!</v>
      </c>
      <c r="F382" s="76" t="e">
        <f>VLOOKUP($B382,#REF!,6,FALSE)</f>
        <v>#REF!</v>
      </c>
      <c r="G382" s="83" t="str">
        <f t="shared" si="10"/>
        <v>-</v>
      </c>
      <c r="H382" s="87" t="e">
        <f t="shared" si="11"/>
        <v>#REF!</v>
      </c>
      <c r="I382" s="49"/>
      <c r="J382" s="78" t="e">
        <f>VLOOKUP($B382,#REF!,13,FALSE)</f>
        <v>#REF!</v>
      </c>
      <c r="K382" s="79" t="e">
        <f>VLOOKUP($B382,#REF!,10,FALSE)</f>
        <v>#REF!</v>
      </c>
      <c r="L382" s="80" t="e">
        <f>VLOOKUP($B382,#REF!,17,FALSE)</f>
        <v>#REF!</v>
      </c>
      <c r="M382" s="81" t="str">
        <f>IFERROR(VLOOKUP($B382,#REF!,2,FALSE),"-")</f>
        <v>-</v>
      </c>
      <c r="N382" s="19"/>
    </row>
    <row r="383" spans="1:14" ht="24.75" customHeight="1" x14ac:dyDescent="0.2">
      <c r="A383" s="2"/>
      <c r="B383" s="74">
        <v>380</v>
      </c>
      <c r="C383" s="75" t="e">
        <f>VLOOKUP($B383,#REF!,2,FALSE)</f>
        <v>#REF!</v>
      </c>
      <c r="D383" s="75" t="e">
        <f>VLOOKUP($B383,#REF!,3,FALSE)</f>
        <v>#REF!</v>
      </c>
      <c r="E383" s="76" t="e">
        <f>VLOOKUP($B383,#REF!,5,FALSE)</f>
        <v>#REF!</v>
      </c>
      <c r="F383" s="76" t="e">
        <f>VLOOKUP($B383,#REF!,6,FALSE)</f>
        <v>#REF!</v>
      </c>
      <c r="G383" s="83" t="str">
        <f t="shared" si="10"/>
        <v>-</v>
      </c>
      <c r="H383" s="87" t="e">
        <f t="shared" si="11"/>
        <v>#REF!</v>
      </c>
      <c r="I383" s="49"/>
      <c r="J383" s="78" t="e">
        <f>VLOOKUP($B383,#REF!,13,FALSE)</f>
        <v>#REF!</v>
      </c>
      <c r="K383" s="79" t="e">
        <f>VLOOKUP($B383,#REF!,10,FALSE)</f>
        <v>#REF!</v>
      </c>
      <c r="L383" s="80" t="e">
        <f>VLOOKUP($B383,#REF!,17,FALSE)</f>
        <v>#REF!</v>
      </c>
      <c r="M383" s="81" t="str">
        <f>IFERROR(VLOOKUP($B383,#REF!,2,FALSE),"-")</f>
        <v>-</v>
      </c>
      <c r="N383" s="19"/>
    </row>
    <row r="384" spans="1:14" ht="24.75" customHeight="1" x14ac:dyDescent="0.2">
      <c r="A384" s="2"/>
      <c r="B384" s="74">
        <v>381</v>
      </c>
      <c r="C384" s="75" t="e">
        <f>VLOOKUP($B384,#REF!,2,FALSE)</f>
        <v>#REF!</v>
      </c>
      <c r="D384" s="75" t="e">
        <f>VLOOKUP($B384,#REF!,3,FALSE)</f>
        <v>#REF!</v>
      </c>
      <c r="E384" s="76" t="e">
        <f>VLOOKUP($B384,#REF!,5,FALSE)</f>
        <v>#REF!</v>
      </c>
      <c r="F384" s="76" t="e">
        <f>VLOOKUP($B384,#REF!,6,FALSE)</f>
        <v>#REF!</v>
      </c>
      <c r="G384" s="83" t="str">
        <f t="shared" si="10"/>
        <v>-</v>
      </c>
      <c r="H384" s="87" t="e">
        <f t="shared" si="11"/>
        <v>#REF!</v>
      </c>
      <c r="I384" s="49"/>
      <c r="J384" s="78" t="e">
        <f>VLOOKUP($B384,#REF!,13,FALSE)</f>
        <v>#REF!</v>
      </c>
      <c r="K384" s="79" t="e">
        <f>VLOOKUP($B384,#REF!,10,FALSE)</f>
        <v>#REF!</v>
      </c>
      <c r="L384" s="80" t="e">
        <f>VLOOKUP($B384,#REF!,17,FALSE)</f>
        <v>#REF!</v>
      </c>
      <c r="M384" s="81" t="str">
        <f>IFERROR(VLOOKUP($B384,#REF!,2,FALSE),"-")</f>
        <v>-</v>
      </c>
      <c r="N384" s="19"/>
    </row>
    <row r="385" spans="1:14" ht="24.75" customHeight="1" x14ac:dyDescent="0.2">
      <c r="A385" s="2"/>
      <c r="B385" s="74">
        <v>382</v>
      </c>
      <c r="C385" s="75" t="e">
        <f>VLOOKUP($B385,#REF!,2,FALSE)</f>
        <v>#REF!</v>
      </c>
      <c r="D385" s="75" t="e">
        <f>VLOOKUP($B385,#REF!,3,FALSE)</f>
        <v>#REF!</v>
      </c>
      <c r="E385" s="76" t="e">
        <f>VLOOKUP($B385,#REF!,5,FALSE)</f>
        <v>#REF!</v>
      </c>
      <c r="F385" s="76" t="e">
        <f>VLOOKUP($B385,#REF!,6,FALSE)</f>
        <v>#REF!</v>
      </c>
      <c r="G385" s="83" t="str">
        <f t="shared" si="10"/>
        <v>-</v>
      </c>
      <c r="H385" s="87" t="e">
        <f t="shared" si="11"/>
        <v>#REF!</v>
      </c>
      <c r="I385" s="49"/>
      <c r="J385" s="78" t="e">
        <f>VLOOKUP($B385,#REF!,13,FALSE)</f>
        <v>#REF!</v>
      </c>
      <c r="K385" s="79" t="e">
        <f>VLOOKUP($B385,#REF!,10,FALSE)</f>
        <v>#REF!</v>
      </c>
      <c r="L385" s="80" t="e">
        <f>VLOOKUP($B385,#REF!,17,FALSE)</f>
        <v>#REF!</v>
      </c>
      <c r="M385" s="81" t="str">
        <f>IFERROR(VLOOKUP($B385,#REF!,2,FALSE),"-")</f>
        <v>-</v>
      </c>
      <c r="N385" s="19"/>
    </row>
    <row r="386" spans="1:14" ht="24.75" customHeight="1" x14ac:dyDescent="0.2">
      <c r="A386" s="2"/>
      <c r="B386" s="74">
        <v>383</v>
      </c>
      <c r="C386" s="75" t="e">
        <f>VLOOKUP($B386,#REF!,2,FALSE)</f>
        <v>#REF!</v>
      </c>
      <c r="D386" s="75" t="e">
        <f>VLOOKUP($B386,#REF!,3,FALSE)</f>
        <v>#REF!</v>
      </c>
      <c r="E386" s="76" t="e">
        <f>VLOOKUP($B386,#REF!,5,FALSE)</f>
        <v>#REF!</v>
      </c>
      <c r="F386" s="76" t="e">
        <f>VLOOKUP($B386,#REF!,6,FALSE)</f>
        <v>#REF!</v>
      </c>
      <c r="G386" s="83" t="str">
        <f t="shared" si="10"/>
        <v>-</v>
      </c>
      <c r="H386" s="87" t="e">
        <f t="shared" si="11"/>
        <v>#REF!</v>
      </c>
      <c r="I386" s="49"/>
      <c r="J386" s="78" t="e">
        <f>VLOOKUP($B386,#REF!,13,FALSE)</f>
        <v>#REF!</v>
      </c>
      <c r="K386" s="79" t="e">
        <f>VLOOKUP($B386,#REF!,10,FALSE)</f>
        <v>#REF!</v>
      </c>
      <c r="L386" s="80" t="e">
        <f>VLOOKUP($B386,#REF!,17,FALSE)</f>
        <v>#REF!</v>
      </c>
      <c r="M386" s="81" t="str">
        <f>IFERROR(VLOOKUP($B386,#REF!,2,FALSE),"-")</f>
        <v>-</v>
      </c>
      <c r="N386" s="19"/>
    </row>
    <row r="387" spans="1:14" ht="24.75" customHeight="1" x14ac:dyDescent="0.2">
      <c r="A387" s="2"/>
      <c r="B387" s="74">
        <v>384</v>
      </c>
      <c r="C387" s="75" t="e">
        <f>VLOOKUP($B387,#REF!,2,FALSE)</f>
        <v>#REF!</v>
      </c>
      <c r="D387" s="75" t="e">
        <f>VLOOKUP($B387,#REF!,3,FALSE)</f>
        <v>#REF!</v>
      </c>
      <c r="E387" s="76" t="e">
        <f>VLOOKUP($B387,#REF!,5,FALSE)</f>
        <v>#REF!</v>
      </c>
      <c r="F387" s="76" t="e">
        <f>VLOOKUP($B387,#REF!,6,FALSE)</f>
        <v>#REF!</v>
      </c>
      <c r="G387" s="83" t="str">
        <f t="shared" si="10"/>
        <v>-</v>
      </c>
      <c r="H387" s="87" t="e">
        <f t="shared" si="11"/>
        <v>#REF!</v>
      </c>
      <c r="I387" s="49"/>
      <c r="J387" s="78" t="e">
        <f>VLOOKUP($B387,#REF!,13,FALSE)</f>
        <v>#REF!</v>
      </c>
      <c r="K387" s="79" t="e">
        <f>VLOOKUP($B387,#REF!,10,FALSE)</f>
        <v>#REF!</v>
      </c>
      <c r="L387" s="80" t="e">
        <f>VLOOKUP($B387,#REF!,17,FALSE)</f>
        <v>#REF!</v>
      </c>
      <c r="M387" s="81" t="str">
        <f>IFERROR(VLOOKUP($B387,#REF!,2,FALSE),"-")</f>
        <v>-</v>
      </c>
      <c r="N387" s="19"/>
    </row>
    <row r="388" spans="1:14" ht="24.75" customHeight="1" x14ac:dyDescent="0.2">
      <c r="A388" s="2"/>
      <c r="B388" s="74">
        <v>385</v>
      </c>
      <c r="C388" s="75" t="e">
        <f>VLOOKUP($B388,#REF!,2,FALSE)</f>
        <v>#REF!</v>
      </c>
      <c r="D388" s="75" t="e">
        <f>VLOOKUP($B388,#REF!,3,FALSE)</f>
        <v>#REF!</v>
      </c>
      <c r="E388" s="76" t="e">
        <f>VLOOKUP($B388,#REF!,5,FALSE)</f>
        <v>#REF!</v>
      </c>
      <c r="F388" s="76" t="e">
        <f>VLOOKUP($B388,#REF!,6,FALSE)</f>
        <v>#REF!</v>
      </c>
      <c r="G388" s="83" t="str">
        <f t="shared" ref="G388:G451" si="12">IF(M388=1,"欠席",IF(M388=9,"空ﾚｰﾝ","-"))</f>
        <v>-</v>
      </c>
      <c r="H388" s="87" t="e">
        <f t="shared" si="11"/>
        <v>#REF!</v>
      </c>
      <c r="I388" s="49"/>
      <c r="J388" s="78" t="e">
        <f>VLOOKUP($B388,#REF!,13,FALSE)</f>
        <v>#REF!</v>
      </c>
      <c r="K388" s="79" t="e">
        <f>VLOOKUP($B388,#REF!,10,FALSE)</f>
        <v>#REF!</v>
      </c>
      <c r="L388" s="80" t="e">
        <f>VLOOKUP($B388,#REF!,17,FALSE)</f>
        <v>#REF!</v>
      </c>
      <c r="M388" s="81" t="str">
        <f>IFERROR(VLOOKUP($B388,#REF!,2,FALSE),"-")</f>
        <v>-</v>
      </c>
      <c r="N388" s="19"/>
    </row>
    <row r="389" spans="1:14" ht="24.75" customHeight="1" x14ac:dyDescent="0.2">
      <c r="A389" s="2"/>
      <c r="B389" s="74">
        <v>386</v>
      </c>
      <c r="C389" s="75" t="e">
        <f>VLOOKUP($B389,#REF!,2,FALSE)</f>
        <v>#REF!</v>
      </c>
      <c r="D389" s="75" t="e">
        <f>VLOOKUP($B389,#REF!,3,FALSE)</f>
        <v>#REF!</v>
      </c>
      <c r="E389" s="76" t="e">
        <f>VLOOKUP($B389,#REF!,5,FALSE)</f>
        <v>#REF!</v>
      </c>
      <c r="F389" s="76" t="e">
        <f>VLOOKUP($B389,#REF!,6,FALSE)</f>
        <v>#REF!</v>
      </c>
      <c r="G389" s="83" t="str">
        <f t="shared" si="12"/>
        <v>-</v>
      </c>
      <c r="H389" s="87" t="e">
        <f t="shared" ref="H389:H452" si="13">+C389</f>
        <v>#REF!</v>
      </c>
      <c r="I389" s="49"/>
      <c r="J389" s="78" t="e">
        <f>VLOOKUP($B389,#REF!,13,FALSE)</f>
        <v>#REF!</v>
      </c>
      <c r="K389" s="79" t="e">
        <f>VLOOKUP($B389,#REF!,10,FALSE)</f>
        <v>#REF!</v>
      </c>
      <c r="L389" s="80" t="e">
        <f>VLOOKUP($B389,#REF!,17,FALSE)</f>
        <v>#REF!</v>
      </c>
      <c r="M389" s="81" t="str">
        <f>IFERROR(VLOOKUP($B389,#REF!,2,FALSE),"-")</f>
        <v>-</v>
      </c>
      <c r="N389" s="19"/>
    </row>
    <row r="390" spans="1:14" ht="24.75" customHeight="1" x14ac:dyDescent="0.2">
      <c r="A390" s="2"/>
      <c r="B390" s="74">
        <v>387</v>
      </c>
      <c r="C390" s="75" t="e">
        <f>VLOOKUP($B390,#REF!,2,FALSE)</f>
        <v>#REF!</v>
      </c>
      <c r="D390" s="75" t="e">
        <f>VLOOKUP($B390,#REF!,3,FALSE)</f>
        <v>#REF!</v>
      </c>
      <c r="E390" s="76" t="e">
        <f>VLOOKUP($B390,#REF!,5,FALSE)</f>
        <v>#REF!</v>
      </c>
      <c r="F390" s="76" t="e">
        <f>VLOOKUP($B390,#REF!,6,FALSE)</f>
        <v>#REF!</v>
      </c>
      <c r="G390" s="83" t="str">
        <f t="shared" si="12"/>
        <v>-</v>
      </c>
      <c r="H390" s="87" t="e">
        <f t="shared" si="13"/>
        <v>#REF!</v>
      </c>
      <c r="I390" s="49"/>
      <c r="J390" s="78" t="e">
        <f>VLOOKUP($B390,#REF!,13,FALSE)</f>
        <v>#REF!</v>
      </c>
      <c r="K390" s="79" t="e">
        <f>VLOOKUP($B390,#REF!,10,FALSE)</f>
        <v>#REF!</v>
      </c>
      <c r="L390" s="80" t="e">
        <f>VLOOKUP($B390,#REF!,17,FALSE)</f>
        <v>#REF!</v>
      </c>
      <c r="M390" s="81" t="str">
        <f>IFERROR(VLOOKUP($B390,#REF!,2,FALSE),"-")</f>
        <v>-</v>
      </c>
      <c r="N390" s="19"/>
    </row>
    <row r="391" spans="1:14" ht="24.75" customHeight="1" x14ac:dyDescent="0.2">
      <c r="A391" s="2"/>
      <c r="B391" s="74">
        <v>388</v>
      </c>
      <c r="C391" s="75" t="e">
        <f>VLOOKUP($B391,#REF!,2,FALSE)</f>
        <v>#REF!</v>
      </c>
      <c r="D391" s="75" t="e">
        <f>VLOOKUP($B391,#REF!,3,FALSE)</f>
        <v>#REF!</v>
      </c>
      <c r="E391" s="76" t="e">
        <f>VLOOKUP($B391,#REF!,5,FALSE)</f>
        <v>#REF!</v>
      </c>
      <c r="F391" s="76" t="e">
        <f>VLOOKUP($B391,#REF!,6,FALSE)</f>
        <v>#REF!</v>
      </c>
      <c r="G391" s="83" t="str">
        <f t="shared" si="12"/>
        <v>-</v>
      </c>
      <c r="H391" s="87" t="e">
        <f t="shared" si="13"/>
        <v>#REF!</v>
      </c>
      <c r="I391" s="49"/>
      <c r="J391" s="78" t="e">
        <f>VLOOKUP($B391,#REF!,13,FALSE)</f>
        <v>#REF!</v>
      </c>
      <c r="K391" s="79" t="e">
        <f>VLOOKUP($B391,#REF!,10,FALSE)</f>
        <v>#REF!</v>
      </c>
      <c r="L391" s="80" t="e">
        <f>VLOOKUP($B391,#REF!,17,FALSE)</f>
        <v>#REF!</v>
      </c>
      <c r="M391" s="81" t="str">
        <f>IFERROR(VLOOKUP($B391,#REF!,2,FALSE),"-")</f>
        <v>-</v>
      </c>
      <c r="N391" s="19"/>
    </row>
    <row r="392" spans="1:14" ht="24.75" customHeight="1" x14ac:dyDescent="0.2">
      <c r="A392" s="2"/>
      <c r="B392" s="74">
        <v>389</v>
      </c>
      <c r="C392" s="75" t="e">
        <f>VLOOKUP($B392,#REF!,2,FALSE)</f>
        <v>#REF!</v>
      </c>
      <c r="D392" s="75" t="e">
        <f>VLOOKUP($B392,#REF!,3,FALSE)</f>
        <v>#REF!</v>
      </c>
      <c r="E392" s="76" t="e">
        <f>VLOOKUP($B392,#REF!,5,FALSE)</f>
        <v>#REF!</v>
      </c>
      <c r="F392" s="76" t="e">
        <f>VLOOKUP($B392,#REF!,6,FALSE)</f>
        <v>#REF!</v>
      </c>
      <c r="G392" s="83" t="str">
        <f t="shared" si="12"/>
        <v>-</v>
      </c>
      <c r="H392" s="87" t="e">
        <f t="shared" si="13"/>
        <v>#REF!</v>
      </c>
      <c r="I392" s="49"/>
      <c r="J392" s="78" t="e">
        <f>VLOOKUP($B392,#REF!,13,FALSE)</f>
        <v>#REF!</v>
      </c>
      <c r="K392" s="79" t="e">
        <f>VLOOKUP($B392,#REF!,10,FALSE)</f>
        <v>#REF!</v>
      </c>
      <c r="L392" s="80" t="e">
        <f>VLOOKUP($B392,#REF!,17,FALSE)</f>
        <v>#REF!</v>
      </c>
      <c r="M392" s="81" t="str">
        <f>IFERROR(VLOOKUP($B392,#REF!,2,FALSE),"-")</f>
        <v>-</v>
      </c>
      <c r="N392" s="19"/>
    </row>
    <row r="393" spans="1:14" ht="24.75" customHeight="1" x14ac:dyDescent="0.2">
      <c r="A393" s="2"/>
      <c r="B393" s="74">
        <v>390</v>
      </c>
      <c r="C393" s="75" t="e">
        <f>VLOOKUP($B393,#REF!,2,FALSE)</f>
        <v>#REF!</v>
      </c>
      <c r="D393" s="75" t="e">
        <f>VLOOKUP($B393,#REF!,3,FALSE)</f>
        <v>#REF!</v>
      </c>
      <c r="E393" s="76" t="e">
        <f>VLOOKUP($B393,#REF!,5,FALSE)</f>
        <v>#REF!</v>
      </c>
      <c r="F393" s="76" t="e">
        <f>VLOOKUP($B393,#REF!,6,FALSE)</f>
        <v>#REF!</v>
      </c>
      <c r="G393" s="83" t="str">
        <f t="shared" si="12"/>
        <v>-</v>
      </c>
      <c r="H393" s="87" t="e">
        <f t="shared" si="13"/>
        <v>#REF!</v>
      </c>
      <c r="I393" s="49"/>
      <c r="J393" s="78" t="e">
        <f>VLOOKUP($B393,#REF!,13,FALSE)</f>
        <v>#REF!</v>
      </c>
      <c r="K393" s="79" t="e">
        <f>VLOOKUP($B393,#REF!,10,FALSE)</f>
        <v>#REF!</v>
      </c>
      <c r="L393" s="80" t="e">
        <f>VLOOKUP($B393,#REF!,17,FALSE)</f>
        <v>#REF!</v>
      </c>
      <c r="M393" s="81" t="str">
        <f>IFERROR(VLOOKUP($B393,#REF!,2,FALSE),"-")</f>
        <v>-</v>
      </c>
      <c r="N393" s="19"/>
    </row>
    <row r="394" spans="1:14" ht="24.75" customHeight="1" x14ac:dyDescent="0.2">
      <c r="A394" s="2"/>
      <c r="B394" s="74">
        <v>391</v>
      </c>
      <c r="C394" s="75" t="e">
        <f>VLOOKUP($B394,#REF!,2,FALSE)</f>
        <v>#REF!</v>
      </c>
      <c r="D394" s="75" t="e">
        <f>VLOOKUP($B394,#REF!,3,FALSE)</f>
        <v>#REF!</v>
      </c>
      <c r="E394" s="76" t="e">
        <f>VLOOKUP($B394,#REF!,5,FALSE)</f>
        <v>#REF!</v>
      </c>
      <c r="F394" s="76" t="e">
        <f>VLOOKUP($B394,#REF!,6,FALSE)</f>
        <v>#REF!</v>
      </c>
      <c r="G394" s="83" t="str">
        <f t="shared" si="12"/>
        <v>-</v>
      </c>
      <c r="H394" s="87" t="e">
        <f t="shared" si="13"/>
        <v>#REF!</v>
      </c>
      <c r="I394" s="49"/>
      <c r="J394" s="78" t="e">
        <f>VLOOKUP($B394,#REF!,13,FALSE)</f>
        <v>#REF!</v>
      </c>
      <c r="K394" s="79" t="e">
        <f>VLOOKUP($B394,#REF!,10,FALSE)</f>
        <v>#REF!</v>
      </c>
      <c r="L394" s="80" t="e">
        <f>VLOOKUP($B394,#REF!,17,FALSE)</f>
        <v>#REF!</v>
      </c>
      <c r="M394" s="81" t="str">
        <f>IFERROR(VLOOKUP($B394,#REF!,2,FALSE),"-")</f>
        <v>-</v>
      </c>
      <c r="N394" s="19"/>
    </row>
    <row r="395" spans="1:14" ht="24.75" customHeight="1" x14ac:dyDescent="0.2">
      <c r="A395" s="2"/>
      <c r="B395" s="74">
        <v>392</v>
      </c>
      <c r="C395" s="75" t="e">
        <f>VLOOKUP($B395,#REF!,2,FALSE)</f>
        <v>#REF!</v>
      </c>
      <c r="D395" s="75" t="e">
        <f>VLOOKUP($B395,#REF!,3,FALSE)</f>
        <v>#REF!</v>
      </c>
      <c r="E395" s="76" t="e">
        <f>VLOOKUP($B395,#REF!,5,FALSE)</f>
        <v>#REF!</v>
      </c>
      <c r="F395" s="76" t="e">
        <f>VLOOKUP($B395,#REF!,6,FALSE)</f>
        <v>#REF!</v>
      </c>
      <c r="G395" s="83" t="str">
        <f t="shared" si="12"/>
        <v>-</v>
      </c>
      <c r="H395" s="87" t="e">
        <f t="shared" si="13"/>
        <v>#REF!</v>
      </c>
      <c r="I395" s="49"/>
      <c r="J395" s="78" t="e">
        <f>VLOOKUP($B395,#REF!,13,FALSE)</f>
        <v>#REF!</v>
      </c>
      <c r="K395" s="79" t="e">
        <f>VLOOKUP($B395,#REF!,10,FALSE)</f>
        <v>#REF!</v>
      </c>
      <c r="L395" s="80" t="e">
        <f>VLOOKUP($B395,#REF!,17,FALSE)</f>
        <v>#REF!</v>
      </c>
      <c r="M395" s="81" t="str">
        <f>IFERROR(VLOOKUP($B395,#REF!,2,FALSE),"-")</f>
        <v>-</v>
      </c>
      <c r="N395" s="19"/>
    </row>
    <row r="396" spans="1:14" ht="24.75" customHeight="1" x14ac:dyDescent="0.2">
      <c r="A396" s="2"/>
      <c r="B396" s="74">
        <v>393</v>
      </c>
      <c r="C396" s="75" t="e">
        <f>VLOOKUP($B396,#REF!,2,FALSE)</f>
        <v>#REF!</v>
      </c>
      <c r="D396" s="75" t="e">
        <f>VLOOKUP($B396,#REF!,3,FALSE)</f>
        <v>#REF!</v>
      </c>
      <c r="E396" s="76" t="e">
        <f>VLOOKUP($B396,#REF!,5,FALSE)</f>
        <v>#REF!</v>
      </c>
      <c r="F396" s="76" t="e">
        <f>VLOOKUP($B396,#REF!,6,FALSE)</f>
        <v>#REF!</v>
      </c>
      <c r="G396" s="83" t="str">
        <f t="shared" si="12"/>
        <v>-</v>
      </c>
      <c r="H396" s="87" t="e">
        <f t="shared" si="13"/>
        <v>#REF!</v>
      </c>
      <c r="I396" s="49"/>
      <c r="J396" s="78" t="e">
        <f>VLOOKUP($B396,#REF!,13,FALSE)</f>
        <v>#REF!</v>
      </c>
      <c r="K396" s="79" t="e">
        <f>VLOOKUP($B396,#REF!,10,FALSE)</f>
        <v>#REF!</v>
      </c>
      <c r="L396" s="80" t="e">
        <f>VLOOKUP($B396,#REF!,17,FALSE)</f>
        <v>#REF!</v>
      </c>
      <c r="M396" s="81" t="str">
        <f>IFERROR(VLOOKUP($B396,#REF!,2,FALSE),"-")</f>
        <v>-</v>
      </c>
      <c r="N396" s="19"/>
    </row>
    <row r="397" spans="1:14" ht="24.75" customHeight="1" x14ac:dyDescent="0.2">
      <c r="A397" s="2"/>
      <c r="B397" s="74">
        <v>394</v>
      </c>
      <c r="C397" s="75" t="e">
        <f>VLOOKUP($B397,#REF!,2,FALSE)</f>
        <v>#REF!</v>
      </c>
      <c r="D397" s="75" t="e">
        <f>VLOOKUP($B397,#REF!,3,FALSE)</f>
        <v>#REF!</v>
      </c>
      <c r="E397" s="76" t="e">
        <f>VLOOKUP($B397,#REF!,5,FALSE)</f>
        <v>#REF!</v>
      </c>
      <c r="F397" s="76" t="e">
        <f>VLOOKUP($B397,#REF!,6,FALSE)</f>
        <v>#REF!</v>
      </c>
      <c r="G397" s="83" t="str">
        <f t="shared" si="12"/>
        <v>-</v>
      </c>
      <c r="H397" s="87" t="e">
        <f t="shared" si="13"/>
        <v>#REF!</v>
      </c>
      <c r="I397" s="49"/>
      <c r="J397" s="78" t="e">
        <f>VLOOKUP($B397,#REF!,13,FALSE)</f>
        <v>#REF!</v>
      </c>
      <c r="K397" s="79" t="e">
        <f>VLOOKUP($B397,#REF!,10,FALSE)</f>
        <v>#REF!</v>
      </c>
      <c r="L397" s="80" t="e">
        <f>VLOOKUP($B397,#REF!,17,FALSE)</f>
        <v>#REF!</v>
      </c>
      <c r="M397" s="81" t="str">
        <f>IFERROR(VLOOKUP($B397,#REF!,2,FALSE),"-")</f>
        <v>-</v>
      </c>
      <c r="N397" s="19"/>
    </row>
    <row r="398" spans="1:14" ht="24.75" customHeight="1" x14ac:dyDescent="0.2">
      <c r="A398" s="2"/>
      <c r="B398" s="74">
        <v>395</v>
      </c>
      <c r="C398" s="75" t="e">
        <f>VLOOKUP($B398,#REF!,2,FALSE)</f>
        <v>#REF!</v>
      </c>
      <c r="D398" s="75" t="e">
        <f>VLOOKUP($B398,#REF!,3,FALSE)</f>
        <v>#REF!</v>
      </c>
      <c r="E398" s="76" t="e">
        <f>VLOOKUP($B398,#REF!,5,FALSE)</f>
        <v>#REF!</v>
      </c>
      <c r="F398" s="76" t="e">
        <f>VLOOKUP($B398,#REF!,6,FALSE)</f>
        <v>#REF!</v>
      </c>
      <c r="G398" s="83" t="str">
        <f t="shared" si="12"/>
        <v>-</v>
      </c>
      <c r="H398" s="87" t="e">
        <f t="shared" si="13"/>
        <v>#REF!</v>
      </c>
      <c r="I398" s="49"/>
      <c r="J398" s="78" t="e">
        <f>VLOOKUP($B398,#REF!,13,FALSE)</f>
        <v>#REF!</v>
      </c>
      <c r="K398" s="79" t="e">
        <f>VLOOKUP($B398,#REF!,10,FALSE)</f>
        <v>#REF!</v>
      </c>
      <c r="L398" s="80" t="e">
        <f>VLOOKUP($B398,#REF!,17,FALSE)</f>
        <v>#REF!</v>
      </c>
      <c r="M398" s="81" t="str">
        <f>IFERROR(VLOOKUP($B398,#REF!,2,FALSE),"-")</f>
        <v>-</v>
      </c>
      <c r="N398" s="19"/>
    </row>
    <row r="399" spans="1:14" ht="24.75" customHeight="1" x14ac:dyDescent="0.2">
      <c r="A399" s="2"/>
      <c r="B399" s="74">
        <v>396</v>
      </c>
      <c r="C399" s="75" t="e">
        <f>VLOOKUP($B399,#REF!,2,FALSE)</f>
        <v>#REF!</v>
      </c>
      <c r="D399" s="75" t="e">
        <f>VLOOKUP($B399,#REF!,3,FALSE)</f>
        <v>#REF!</v>
      </c>
      <c r="E399" s="76" t="e">
        <f>VLOOKUP($B399,#REF!,5,FALSE)</f>
        <v>#REF!</v>
      </c>
      <c r="F399" s="76" t="e">
        <f>VLOOKUP($B399,#REF!,6,FALSE)</f>
        <v>#REF!</v>
      </c>
      <c r="G399" s="83" t="str">
        <f t="shared" si="12"/>
        <v>-</v>
      </c>
      <c r="H399" s="87" t="e">
        <f t="shared" si="13"/>
        <v>#REF!</v>
      </c>
      <c r="I399" s="49"/>
      <c r="J399" s="78" t="e">
        <f>VLOOKUP($B399,#REF!,13,FALSE)</f>
        <v>#REF!</v>
      </c>
      <c r="K399" s="79" t="e">
        <f>VLOOKUP($B399,#REF!,10,FALSE)</f>
        <v>#REF!</v>
      </c>
      <c r="L399" s="80" t="e">
        <f>VLOOKUP($B399,#REF!,17,FALSE)</f>
        <v>#REF!</v>
      </c>
      <c r="M399" s="81" t="str">
        <f>IFERROR(VLOOKUP($B399,#REF!,2,FALSE),"-")</f>
        <v>-</v>
      </c>
      <c r="N399" s="19"/>
    </row>
    <row r="400" spans="1:14" ht="24.75" customHeight="1" x14ac:dyDescent="0.2">
      <c r="A400" s="2"/>
      <c r="B400" s="74">
        <v>397</v>
      </c>
      <c r="C400" s="75" t="e">
        <f>VLOOKUP($B400,#REF!,2,FALSE)</f>
        <v>#REF!</v>
      </c>
      <c r="D400" s="75" t="e">
        <f>VLOOKUP($B400,#REF!,3,FALSE)</f>
        <v>#REF!</v>
      </c>
      <c r="E400" s="76" t="e">
        <f>VLOOKUP($B400,#REF!,5,FALSE)</f>
        <v>#REF!</v>
      </c>
      <c r="F400" s="76" t="e">
        <f>VLOOKUP($B400,#REF!,6,FALSE)</f>
        <v>#REF!</v>
      </c>
      <c r="G400" s="83" t="str">
        <f t="shared" si="12"/>
        <v>-</v>
      </c>
      <c r="H400" s="87" t="e">
        <f t="shared" si="13"/>
        <v>#REF!</v>
      </c>
      <c r="I400" s="49"/>
      <c r="J400" s="78" t="e">
        <f>VLOOKUP($B400,#REF!,13,FALSE)</f>
        <v>#REF!</v>
      </c>
      <c r="K400" s="79" t="e">
        <f>VLOOKUP($B400,#REF!,10,FALSE)</f>
        <v>#REF!</v>
      </c>
      <c r="L400" s="80" t="e">
        <f>VLOOKUP($B400,#REF!,17,FALSE)</f>
        <v>#REF!</v>
      </c>
      <c r="M400" s="81" t="str">
        <f>IFERROR(VLOOKUP($B400,#REF!,2,FALSE),"-")</f>
        <v>-</v>
      </c>
      <c r="N400" s="19"/>
    </row>
    <row r="401" spans="1:14" ht="24.75" customHeight="1" x14ac:dyDescent="0.2">
      <c r="A401" s="2"/>
      <c r="B401" s="74">
        <v>398</v>
      </c>
      <c r="C401" s="75" t="e">
        <f>VLOOKUP($B401,#REF!,2,FALSE)</f>
        <v>#REF!</v>
      </c>
      <c r="D401" s="75" t="e">
        <f>VLOOKUP($B401,#REF!,3,FALSE)</f>
        <v>#REF!</v>
      </c>
      <c r="E401" s="76" t="e">
        <f>VLOOKUP($B401,#REF!,5,FALSE)</f>
        <v>#REF!</v>
      </c>
      <c r="F401" s="76" t="e">
        <f>VLOOKUP($B401,#REF!,6,FALSE)</f>
        <v>#REF!</v>
      </c>
      <c r="G401" s="83" t="str">
        <f t="shared" si="12"/>
        <v>-</v>
      </c>
      <c r="H401" s="87" t="e">
        <f t="shared" si="13"/>
        <v>#REF!</v>
      </c>
      <c r="I401" s="49"/>
      <c r="J401" s="78" t="e">
        <f>VLOOKUP($B401,#REF!,13,FALSE)</f>
        <v>#REF!</v>
      </c>
      <c r="K401" s="79" t="e">
        <f>VLOOKUP($B401,#REF!,10,FALSE)</f>
        <v>#REF!</v>
      </c>
      <c r="L401" s="80" t="e">
        <f>VLOOKUP($B401,#REF!,17,FALSE)</f>
        <v>#REF!</v>
      </c>
      <c r="M401" s="81" t="str">
        <f>IFERROR(VLOOKUP($B401,#REF!,2,FALSE),"-")</f>
        <v>-</v>
      </c>
      <c r="N401" s="19"/>
    </row>
    <row r="402" spans="1:14" ht="24.75" customHeight="1" x14ac:dyDescent="0.2">
      <c r="A402" s="2"/>
      <c r="B402" s="74">
        <v>399</v>
      </c>
      <c r="C402" s="75" t="e">
        <f>VLOOKUP($B402,#REF!,2,FALSE)</f>
        <v>#REF!</v>
      </c>
      <c r="D402" s="75" t="e">
        <f>VLOOKUP($B402,#REF!,3,FALSE)</f>
        <v>#REF!</v>
      </c>
      <c r="E402" s="76" t="e">
        <f>VLOOKUP($B402,#REF!,5,FALSE)</f>
        <v>#REF!</v>
      </c>
      <c r="F402" s="76" t="e">
        <f>VLOOKUP($B402,#REF!,6,FALSE)</f>
        <v>#REF!</v>
      </c>
      <c r="G402" s="83" t="str">
        <f t="shared" si="12"/>
        <v>-</v>
      </c>
      <c r="H402" s="87" t="e">
        <f t="shared" si="13"/>
        <v>#REF!</v>
      </c>
      <c r="I402" s="49"/>
      <c r="J402" s="78" t="e">
        <f>VLOOKUP($B402,#REF!,13,FALSE)</f>
        <v>#REF!</v>
      </c>
      <c r="K402" s="79" t="e">
        <f>VLOOKUP($B402,#REF!,10,FALSE)</f>
        <v>#REF!</v>
      </c>
      <c r="L402" s="80" t="e">
        <f>VLOOKUP($B402,#REF!,17,FALSE)</f>
        <v>#REF!</v>
      </c>
      <c r="M402" s="81" t="str">
        <f>IFERROR(VLOOKUP($B402,#REF!,2,FALSE),"-")</f>
        <v>-</v>
      </c>
      <c r="N402" s="19"/>
    </row>
    <row r="403" spans="1:14" ht="24.75" customHeight="1" x14ac:dyDescent="0.2">
      <c r="A403" s="2"/>
      <c r="B403" s="74">
        <v>400</v>
      </c>
      <c r="C403" s="75" t="e">
        <f>VLOOKUP($B403,#REF!,2,FALSE)</f>
        <v>#REF!</v>
      </c>
      <c r="D403" s="75" t="e">
        <f>VLOOKUP($B403,#REF!,3,FALSE)</f>
        <v>#REF!</v>
      </c>
      <c r="E403" s="76" t="e">
        <f>VLOOKUP($B403,#REF!,5,FALSE)</f>
        <v>#REF!</v>
      </c>
      <c r="F403" s="76" t="e">
        <f>VLOOKUP($B403,#REF!,6,FALSE)</f>
        <v>#REF!</v>
      </c>
      <c r="G403" s="83" t="str">
        <f t="shared" si="12"/>
        <v>-</v>
      </c>
      <c r="H403" s="87" t="e">
        <f t="shared" si="13"/>
        <v>#REF!</v>
      </c>
      <c r="I403" s="49"/>
      <c r="J403" s="78" t="e">
        <f>VLOOKUP($B403,#REF!,13,FALSE)</f>
        <v>#REF!</v>
      </c>
      <c r="K403" s="79" t="e">
        <f>VLOOKUP($B403,#REF!,10,FALSE)</f>
        <v>#REF!</v>
      </c>
      <c r="L403" s="80" t="e">
        <f>VLOOKUP($B403,#REF!,17,FALSE)</f>
        <v>#REF!</v>
      </c>
      <c r="M403" s="81" t="str">
        <f>IFERROR(VLOOKUP($B403,#REF!,2,FALSE),"-")</f>
        <v>-</v>
      </c>
      <c r="N403" s="19"/>
    </row>
    <row r="404" spans="1:14" ht="24.75" customHeight="1" x14ac:dyDescent="0.2">
      <c r="A404" s="2"/>
      <c r="B404" s="74">
        <v>401</v>
      </c>
      <c r="C404" s="75" t="e">
        <f>VLOOKUP($B404,#REF!,2,FALSE)</f>
        <v>#REF!</v>
      </c>
      <c r="D404" s="75" t="e">
        <f>VLOOKUP($B404,#REF!,3,FALSE)</f>
        <v>#REF!</v>
      </c>
      <c r="E404" s="76" t="e">
        <f>VLOOKUP($B404,#REF!,5,FALSE)</f>
        <v>#REF!</v>
      </c>
      <c r="F404" s="76" t="e">
        <f>VLOOKUP($B404,#REF!,6,FALSE)</f>
        <v>#REF!</v>
      </c>
      <c r="G404" s="83" t="str">
        <f t="shared" si="12"/>
        <v>-</v>
      </c>
      <c r="H404" s="87" t="e">
        <f t="shared" si="13"/>
        <v>#REF!</v>
      </c>
      <c r="I404" s="49"/>
      <c r="J404" s="78" t="e">
        <f>VLOOKUP($B404,#REF!,13,FALSE)</f>
        <v>#REF!</v>
      </c>
      <c r="K404" s="79" t="e">
        <f>VLOOKUP($B404,#REF!,10,FALSE)</f>
        <v>#REF!</v>
      </c>
      <c r="L404" s="80" t="e">
        <f>VLOOKUP($B404,#REF!,17,FALSE)</f>
        <v>#REF!</v>
      </c>
      <c r="M404" s="81" t="str">
        <f>IFERROR(VLOOKUP($B404,#REF!,2,FALSE),"-")</f>
        <v>-</v>
      </c>
      <c r="N404" s="19"/>
    </row>
    <row r="405" spans="1:14" ht="24.75" customHeight="1" x14ac:dyDescent="0.2">
      <c r="A405" s="2"/>
      <c r="B405" s="74">
        <v>402</v>
      </c>
      <c r="C405" s="75" t="e">
        <f>VLOOKUP($B405,#REF!,2,FALSE)</f>
        <v>#REF!</v>
      </c>
      <c r="D405" s="75" t="e">
        <f>VLOOKUP($B405,#REF!,3,FALSE)</f>
        <v>#REF!</v>
      </c>
      <c r="E405" s="76" t="e">
        <f>VLOOKUP($B405,#REF!,5,FALSE)</f>
        <v>#REF!</v>
      </c>
      <c r="F405" s="76" t="e">
        <f>VLOOKUP($B405,#REF!,6,FALSE)</f>
        <v>#REF!</v>
      </c>
      <c r="G405" s="83" t="str">
        <f t="shared" si="12"/>
        <v>-</v>
      </c>
      <c r="H405" s="87" t="e">
        <f t="shared" si="13"/>
        <v>#REF!</v>
      </c>
      <c r="I405" s="49"/>
      <c r="J405" s="78" t="e">
        <f>VLOOKUP($B405,#REF!,13,FALSE)</f>
        <v>#REF!</v>
      </c>
      <c r="K405" s="79" t="e">
        <f>VLOOKUP($B405,#REF!,10,FALSE)</f>
        <v>#REF!</v>
      </c>
      <c r="L405" s="80" t="e">
        <f>VLOOKUP($B405,#REF!,17,FALSE)</f>
        <v>#REF!</v>
      </c>
      <c r="M405" s="81" t="str">
        <f>IFERROR(VLOOKUP($B405,#REF!,2,FALSE),"-")</f>
        <v>-</v>
      </c>
      <c r="N405" s="19"/>
    </row>
    <row r="406" spans="1:14" ht="24.75" customHeight="1" x14ac:dyDescent="0.2">
      <c r="A406" s="2"/>
      <c r="B406" s="74">
        <v>403</v>
      </c>
      <c r="C406" s="75" t="e">
        <f>VLOOKUP($B406,#REF!,2,FALSE)</f>
        <v>#REF!</v>
      </c>
      <c r="D406" s="75" t="e">
        <f>VLOOKUP($B406,#REF!,3,FALSE)</f>
        <v>#REF!</v>
      </c>
      <c r="E406" s="76" t="e">
        <f>VLOOKUP($B406,#REF!,5,FALSE)</f>
        <v>#REF!</v>
      </c>
      <c r="F406" s="76" t="e">
        <f>VLOOKUP($B406,#REF!,6,FALSE)</f>
        <v>#REF!</v>
      </c>
      <c r="G406" s="83" t="str">
        <f t="shared" si="12"/>
        <v>-</v>
      </c>
      <c r="H406" s="87" t="e">
        <f t="shared" si="13"/>
        <v>#REF!</v>
      </c>
      <c r="I406" s="49"/>
      <c r="J406" s="78" t="e">
        <f>VLOOKUP($B406,#REF!,13,FALSE)</f>
        <v>#REF!</v>
      </c>
      <c r="K406" s="79" t="e">
        <f>VLOOKUP($B406,#REF!,10,FALSE)</f>
        <v>#REF!</v>
      </c>
      <c r="L406" s="80" t="e">
        <f>VLOOKUP($B406,#REF!,17,FALSE)</f>
        <v>#REF!</v>
      </c>
      <c r="M406" s="81" t="str">
        <f>IFERROR(VLOOKUP($B406,#REF!,2,FALSE),"-")</f>
        <v>-</v>
      </c>
      <c r="N406" s="19"/>
    </row>
    <row r="407" spans="1:14" ht="24.75" customHeight="1" x14ac:dyDescent="0.2">
      <c r="A407" s="2"/>
      <c r="B407" s="74">
        <v>404</v>
      </c>
      <c r="C407" s="75" t="e">
        <f>VLOOKUP($B407,#REF!,2,FALSE)</f>
        <v>#REF!</v>
      </c>
      <c r="D407" s="75" t="e">
        <f>VLOOKUP($B407,#REF!,3,FALSE)</f>
        <v>#REF!</v>
      </c>
      <c r="E407" s="76" t="e">
        <f>VLOOKUP($B407,#REF!,5,FALSE)</f>
        <v>#REF!</v>
      </c>
      <c r="F407" s="76" t="e">
        <f>VLOOKUP($B407,#REF!,6,FALSE)</f>
        <v>#REF!</v>
      </c>
      <c r="G407" s="83" t="str">
        <f t="shared" si="12"/>
        <v>-</v>
      </c>
      <c r="H407" s="87" t="e">
        <f t="shared" si="13"/>
        <v>#REF!</v>
      </c>
      <c r="I407" s="49"/>
      <c r="J407" s="78" t="e">
        <f>VLOOKUP($B407,#REF!,13,FALSE)</f>
        <v>#REF!</v>
      </c>
      <c r="K407" s="79" t="e">
        <f>VLOOKUP($B407,#REF!,10,FALSE)</f>
        <v>#REF!</v>
      </c>
      <c r="L407" s="80" t="e">
        <f>VLOOKUP($B407,#REF!,17,FALSE)</f>
        <v>#REF!</v>
      </c>
      <c r="M407" s="81" t="str">
        <f>IFERROR(VLOOKUP($B407,#REF!,2,FALSE),"-")</f>
        <v>-</v>
      </c>
      <c r="N407" s="19"/>
    </row>
    <row r="408" spans="1:14" ht="24.75" customHeight="1" x14ac:dyDescent="0.2">
      <c r="A408" s="2"/>
      <c r="B408" s="74">
        <v>405</v>
      </c>
      <c r="C408" s="75" t="e">
        <f>VLOOKUP($B408,#REF!,2,FALSE)</f>
        <v>#REF!</v>
      </c>
      <c r="D408" s="75" t="e">
        <f>VLOOKUP($B408,#REF!,3,FALSE)</f>
        <v>#REF!</v>
      </c>
      <c r="E408" s="76" t="e">
        <f>VLOOKUP($B408,#REF!,5,FALSE)</f>
        <v>#REF!</v>
      </c>
      <c r="F408" s="76" t="e">
        <f>VLOOKUP($B408,#REF!,6,FALSE)</f>
        <v>#REF!</v>
      </c>
      <c r="G408" s="83" t="str">
        <f t="shared" si="12"/>
        <v>-</v>
      </c>
      <c r="H408" s="87" t="e">
        <f t="shared" si="13"/>
        <v>#REF!</v>
      </c>
      <c r="I408" s="49"/>
      <c r="J408" s="78" t="e">
        <f>VLOOKUP($B408,#REF!,13,FALSE)</f>
        <v>#REF!</v>
      </c>
      <c r="K408" s="79" t="e">
        <f>VLOOKUP($B408,#REF!,10,FALSE)</f>
        <v>#REF!</v>
      </c>
      <c r="L408" s="80" t="e">
        <f>VLOOKUP($B408,#REF!,17,FALSE)</f>
        <v>#REF!</v>
      </c>
      <c r="M408" s="81" t="str">
        <f>IFERROR(VLOOKUP($B408,#REF!,2,FALSE),"-")</f>
        <v>-</v>
      </c>
      <c r="N408" s="19"/>
    </row>
    <row r="409" spans="1:14" ht="24.75" customHeight="1" x14ac:dyDescent="0.2">
      <c r="A409" s="2"/>
      <c r="B409" s="74">
        <v>406</v>
      </c>
      <c r="C409" s="75" t="e">
        <f>VLOOKUP($B409,#REF!,2,FALSE)</f>
        <v>#REF!</v>
      </c>
      <c r="D409" s="75" t="e">
        <f>VLOOKUP($B409,#REF!,3,FALSE)</f>
        <v>#REF!</v>
      </c>
      <c r="E409" s="76" t="e">
        <f>VLOOKUP($B409,#REF!,5,FALSE)</f>
        <v>#REF!</v>
      </c>
      <c r="F409" s="76" t="e">
        <f>VLOOKUP($B409,#REF!,6,FALSE)</f>
        <v>#REF!</v>
      </c>
      <c r="G409" s="83" t="str">
        <f t="shared" si="12"/>
        <v>-</v>
      </c>
      <c r="H409" s="87" t="e">
        <f t="shared" si="13"/>
        <v>#REF!</v>
      </c>
      <c r="I409" s="49"/>
      <c r="J409" s="78" t="e">
        <f>VLOOKUP($B409,#REF!,13,FALSE)</f>
        <v>#REF!</v>
      </c>
      <c r="K409" s="79" t="e">
        <f>VLOOKUP($B409,#REF!,10,FALSE)</f>
        <v>#REF!</v>
      </c>
      <c r="L409" s="80" t="e">
        <f>VLOOKUP($B409,#REF!,17,FALSE)</f>
        <v>#REF!</v>
      </c>
      <c r="M409" s="81" t="str">
        <f>IFERROR(VLOOKUP($B409,#REF!,2,FALSE),"-")</f>
        <v>-</v>
      </c>
      <c r="N409" s="19"/>
    </row>
    <row r="410" spans="1:14" ht="24.75" customHeight="1" x14ac:dyDescent="0.2">
      <c r="A410" s="2"/>
      <c r="B410" s="74">
        <v>407</v>
      </c>
      <c r="C410" s="75" t="e">
        <f>VLOOKUP($B410,#REF!,2,FALSE)</f>
        <v>#REF!</v>
      </c>
      <c r="D410" s="75" t="e">
        <f>VLOOKUP($B410,#REF!,3,FALSE)</f>
        <v>#REF!</v>
      </c>
      <c r="E410" s="76" t="e">
        <f>VLOOKUP($B410,#REF!,5,FALSE)</f>
        <v>#REF!</v>
      </c>
      <c r="F410" s="76" t="e">
        <f>VLOOKUP($B410,#REF!,6,FALSE)</f>
        <v>#REF!</v>
      </c>
      <c r="G410" s="83" t="str">
        <f t="shared" si="12"/>
        <v>-</v>
      </c>
      <c r="H410" s="87" t="e">
        <f t="shared" si="13"/>
        <v>#REF!</v>
      </c>
      <c r="I410" s="49"/>
      <c r="J410" s="78" t="e">
        <f>VLOOKUP($B410,#REF!,13,FALSE)</f>
        <v>#REF!</v>
      </c>
      <c r="K410" s="79" t="e">
        <f>VLOOKUP($B410,#REF!,10,FALSE)</f>
        <v>#REF!</v>
      </c>
      <c r="L410" s="80" t="e">
        <f>VLOOKUP($B410,#REF!,17,FALSE)</f>
        <v>#REF!</v>
      </c>
      <c r="M410" s="81" t="str">
        <f>IFERROR(VLOOKUP($B410,#REF!,2,FALSE),"-")</f>
        <v>-</v>
      </c>
      <c r="N410" s="19"/>
    </row>
    <row r="411" spans="1:14" ht="24.75" customHeight="1" x14ac:dyDescent="0.2">
      <c r="A411" s="2"/>
      <c r="B411" s="74">
        <v>408</v>
      </c>
      <c r="C411" s="75" t="e">
        <f>VLOOKUP($B411,#REF!,2,FALSE)</f>
        <v>#REF!</v>
      </c>
      <c r="D411" s="75" t="e">
        <f>VLOOKUP($B411,#REF!,3,FALSE)</f>
        <v>#REF!</v>
      </c>
      <c r="E411" s="76" t="e">
        <f>VLOOKUP($B411,#REF!,5,FALSE)</f>
        <v>#REF!</v>
      </c>
      <c r="F411" s="76" t="e">
        <f>VLOOKUP($B411,#REF!,6,FALSE)</f>
        <v>#REF!</v>
      </c>
      <c r="G411" s="83" t="str">
        <f t="shared" si="12"/>
        <v>-</v>
      </c>
      <c r="H411" s="87" t="e">
        <f t="shared" si="13"/>
        <v>#REF!</v>
      </c>
      <c r="I411" s="49"/>
      <c r="J411" s="78" t="e">
        <f>VLOOKUP($B411,#REF!,13,FALSE)</f>
        <v>#REF!</v>
      </c>
      <c r="K411" s="79" t="e">
        <f>VLOOKUP($B411,#REF!,10,FALSE)</f>
        <v>#REF!</v>
      </c>
      <c r="L411" s="80" t="e">
        <f>VLOOKUP($B411,#REF!,17,FALSE)</f>
        <v>#REF!</v>
      </c>
      <c r="M411" s="81" t="str">
        <f>IFERROR(VLOOKUP($B411,#REF!,2,FALSE),"-")</f>
        <v>-</v>
      </c>
      <c r="N411" s="19"/>
    </row>
    <row r="412" spans="1:14" ht="24.75" customHeight="1" x14ac:dyDescent="0.2">
      <c r="A412" s="2"/>
      <c r="B412" s="74">
        <v>409</v>
      </c>
      <c r="C412" s="75" t="e">
        <f>VLOOKUP($B412,#REF!,2,FALSE)</f>
        <v>#REF!</v>
      </c>
      <c r="D412" s="75" t="e">
        <f>VLOOKUP($B412,#REF!,3,FALSE)</f>
        <v>#REF!</v>
      </c>
      <c r="E412" s="76" t="e">
        <f>VLOOKUP($B412,#REF!,5,FALSE)</f>
        <v>#REF!</v>
      </c>
      <c r="F412" s="76" t="e">
        <f>VLOOKUP($B412,#REF!,6,FALSE)</f>
        <v>#REF!</v>
      </c>
      <c r="G412" s="83" t="str">
        <f t="shared" si="12"/>
        <v>-</v>
      </c>
      <c r="H412" s="87" t="e">
        <f t="shared" si="13"/>
        <v>#REF!</v>
      </c>
      <c r="I412" s="49"/>
      <c r="J412" s="78" t="e">
        <f>VLOOKUP($B412,#REF!,13,FALSE)</f>
        <v>#REF!</v>
      </c>
      <c r="K412" s="79" t="e">
        <f>VLOOKUP($B412,#REF!,10,FALSE)</f>
        <v>#REF!</v>
      </c>
      <c r="L412" s="80" t="e">
        <f>VLOOKUP($B412,#REF!,17,FALSE)</f>
        <v>#REF!</v>
      </c>
      <c r="M412" s="81" t="str">
        <f>IFERROR(VLOOKUP($B412,#REF!,2,FALSE),"-")</f>
        <v>-</v>
      </c>
      <c r="N412" s="19"/>
    </row>
    <row r="413" spans="1:14" ht="24.75" customHeight="1" x14ac:dyDescent="0.2">
      <c r="A413" s="2"/>
      <c r="B413" s="74">
        <v>410</v>
      </c>
      <c r="C413" s="75" t="e">
        <f>VLOOKUP($B413,#REF!,2,FALSE)</f>
        <v>#REF!</v>
      </c>
      <c r="D413" s="75" t="e">
        <f>VLOOKUP($B413,#REF!,3,FALSE)</f>
        <v>#REF!</v>
      </c>
      <c r="E413" s="76" t="e">
        <f>VLOOKUP($B413,#REF!,5,FALSE)</f>
        <v>#REF!</v>
      </c>
      <c r="F413" s="76" t="e">
        <f>VLOOKUP($B413,#REF!,6,FALSE)</f>
        <v>#REF!</v>
      </c>
      <c r="G413" s="83" t="str">
        <f t="shared" si="12"/>
        <v>-</v>
      </c>
      <c r="H413" s="87" t="e">
        <f t="shared" si="13"/>
        <v>#REF!</v>
      </c>
      <c r="I413" s="49"/>
      <c r="J413" s="78" t="e">
        <f>VLOOKUP($B413,#REF!,13,FALSE)</f>
        <v>#REF!</v>
      </c>
      <c r="K413" s="79" t="e">
        <f>VLOOKUP($B413,#REF!,10,FALSE)</f>
        <v>#REF!</v>
      </c>
      <c r="L413" s="80" t="e">
        <f>VLOOKUP($B413,#REF!,17,FALSE)</f>
        <v>#REF!</v>
      </c>
      <c r="M413" s="81" t="str">
        <f>IFERROR(VLOOKUP($B413,#REF!,2,FALSE),"-")</f>
        <v>-</v>
      </c>
      <c r="N413" s="19"/>
    </row>
    <row r="414" spans="1:14" ht="24.75" customHeight="1" x14ac:dyDescent="0.2">
      <c r="A414" s="2"/>
      <c r="B414" s="74">
        <v>411</v>
      </c>
      <c r="C414" s="75" t="e">
        <f>VLOOKUP($B414,#REF!,2,FALSE)</f>
        <v>#REF!</v>
      </c>
      <c r="D414" s="75" t="e">
        <f>VLOOKUP($B414,#REF!,3,FALSE)</f>
        <v>#REF!</v>
      </c>
      <c r="E414" s="76" t="e">
        <f>VLOOKUP($B414,#REF!,5,FALSE)</f>
        <v>#REF!</v>
      </c>
      <c r="F414" s="76" t="e">
        <f>VLOOKUP($B414,#REF!,6,FALSE)</f>
        <v>#REF!</v>
      </c>
      <c r="G414" s="83" t="str">
        <f t="shared" si="12"/>
        <v>-</v>
      </c>
      <c r="H414" s="87" t="e">
        <f t="shared" si="13"/>
        <v>#REF!</v>
      </c>
      <c r="I414" s="49"/>
      <c r="J414" s="78" t="e">
        <f>VLOOKUP($B414,#REF!,13,FALSE)</f>
        <v>#REF!</v>
      </c>
      <c r="K414" s="79" t="e">
        <f>VLOOKUP($B414,#REF!,10,FALSE)</f>
        <v>#REF!</v>
      </c>
      <c r="L414" s="80" t="e">
        <f>VLOOKUP($B414,#REF!,17,FALSE)</f>
        <v>#REF!</v>
      </c>
      <c r="M414" s="81" t="str">
        <f>IFERROR(VLOOKUP($B414,#REF!,2,FALSE),"-")</f>
        <v>-</v>
      </c>
      <c r="N414" s="19"/>
    </row>
    <row r="415" spans="1:14" ht="24.75" customHeight="1" x14ac:dyDescent="0.2">
      <c r="A415" s="2"/>
      <c r="B415" s="74">
        <v>412</v>
      </c>
      <c r="C415" s="75" t="e">
        <f>VLOOKUP($B415,#REF!,2,FALSE)</f>
        <v>#REF!</v>
      </c>
      <c r="D415" s="75" t="e">
        <f>VLOOKUP($B415,#REF!,3,FALSE)</f>
        <v>#REF!</v>
      </c>
      <c r="E415" s="76" t="e">
        <f>VLOOKUP($B415,#REF!,5,FALSE)</f>
        <v>#REF!</v>
      </c>
      <c r="F415" s="76" t="e">
        <f>VLOOKUP($B415,#REF!,6,FALSE)</f>
        <v>#REF!</v>
      </c>
      <c r="G415" s="83" t="str">
        <f t="shared" si="12"/>
        <v>-</v>
      </c>
      <c r="H415" s="87" t="e">
        <f t="shared" si="13"/>
        <v>#REF!</v>
      </c>
      <c r="I415" s="49"/>
      <c r="J415" s="78" t="e">
        <f>VLOOKUP($B415,#REF!,13,FALSE)</f>
        <v>#REF!</v>
      </c>
      <c r="K415" s="79" t="e">
        <f>VLOOKUP($B415,#REF!,10,FALSE)</f>
        <v>#REF!</v>
      </c>
      <c r="L415" s="80" t="e">
        <f>VLOOKUP($B415,#REF!,17,FALSE)</f>
        <v>#REF!</v>
      </c>
      <c r="M415" s="81" t="str">
        <f>IFERROR(VLOOKUP($B415,#REF!,2,FALSE),"-")</f>
        <v>-</v>
      </c>
      <c r="N415" s="19"/>
    </row>
    <row r="416" spans="1:14" ht="24.75" customHeight="1" x14ac:dyDescent="0.2">
      <c r="A416" s="2"/>
      <c r="B416" s="74">
        <v>413</v>
      </c>
      <c r="C416" s="75" t="e">
        <f>VLOOKUP($B416,#REF!,2,FALSE)</f>
        <v>#REF!</v>
      </c>
      <c r="D416" s="75" t="e">
        <f>VLOOKUP($B416,#REF!,3,FALSE)</f>
        <v>#REF!</v>
      </c>
      <c r="E416" s="76" t="e">
        <f>VLOOKUP($B416,#REF!,5,FALSE)</f>
        <v>#REF!</v>
      </c>
      <c r="F416" s="76" t="e">
        <f>VLOOKUP($B416,#REF!,6,FALSE)</f>
        <v>#REF!</v>
      </c>
      <c r="G416" s="83" t="str">
        <f t="shared" si="12"/>
        <v>-</v>
      </c>
      <c r="H416" s="87" t="e">
        <f t="shared" si="13"/>
        <v>#REF!</v>
      </c>
      <c r="I416" s="49"/>
      <c r="J416" s="78" t="e">
        <f>VLOOKUP($B416,#REF!,13,FALSE)</f>
        <v>#REF!</v>
      </c>
      <c r="K416" s="79" t="e">
        <f>VLOOKUP($B416,#REF!,10,FALSE)</f>
        <v>#REF!</v>
      </c>
      <c r="L416" s="80" t="e">
        <f>VLOOKUP($B416,#REF!,17,FALSE)</f>
        <v>#REF!</v>
      </c>
      <c r="M416" s="81" t="str">
        <f>IFERROR(VLOOKUP($B416,#REF!,2,FALSE),"-")</f>
        <v>-</v>
      </c>
      <c r="N416" s="19"/>
    </row>
    <row r="417" spans="1:14" ht="24.75" customHeight="1" x14ac:dyDescent="0.2">
      <c r="A417" s="2"/>
      <c r="B417" s="74">
        <v>414</v>
      </c>
      <c r="C417" s="75" t="e">
        <f>VLOOKUP($B417,#REF!,2,FALSE)</f>
        <v>#REF!</v>
      </c>
      <c r="D417" s="75" t="e">
        <f>VLOOKUP($B417,#REF!,3,FALSE)</f>
        <v>#REF!</v>
      </c>
      <c r="E417" s="76" t="e">
        <f>VLOOKUP($B417,#REF!,5,FALSE)</f>
        <v>#REF!</v>
      </c>
      <c r="F417" s="76" t="e">
        <f>VLOOKUP($B417,#REF!,6,FALSE)</f>
        <v>#REF!</v>
      </c>
      <c r="G417" s="83" t="str">
        <f t="shared" si="12"/>
        <v>-</v>
      </c>
      <c r="H417" s="87" t="e">
        <f t="shared" si="13"/>
        <v>#REF!</v>
      </c>
      <c r="I417" s="49"/>
      <c r="J417" s="78" t="e">
        <f>VLOOKUP($B417,#REF!,13,FALSE)</f>
        <v>#REF!</v>
      </c>
      <c r="K417" s="79" t="e">
        <f>VLOOKUP($B417,#REF!,10,FALSE)</f>
        <v>#REF!</v>
      </c>
      <c r="L417" s="80" t="e">
        <f>VLOOKUP($B417,#REF!,17,FALSE)</f>
        <v>#REF!</v>
      </c>
      <c r="M417" s="81" t="str">
        <f>IFERROR(VLOOKUP($B417,#REF!,2,FALSE),"-")</f>
        <v>-</v>
      </c>
      <c r="N417" s="19"/>
    </row>
    <row r="418" spans="1:14" ht="24.75" customHeight="1" x14ac:dyDescent="0.2">
      <c r="A418" s="2"/>
      <c r="B418" s="74">
        <v>415</v>
      </c>
      <c r="C418" s="75" t="e">
        <f>VLOOKUP($B418,#REF!,2,FALSE)</f>
        <v>#REF!</v>
      </c>
      <c r="D418" s="75" t="e">
        <f>VLOOKUP($B418,#REF!,3,FALSE)</f>
        <v>#REF!</v>
      </c>
      <c r="E418" s="76" t="e">
        <f>VLOOKUP($B418,#REF!,5,FALSE)</f>
        <v>#REF!</v>
      </c>
      <c r="F418" s="76" t="e">
        <f>VLOOKUP($B418,#REF!,6,FALSE)</f>
        <v>#REF!</v>
      </c>
      <c r="G418" s="83" t="str">
        <f t="shared" si="12"/>
        <v>-</v>
      </c>
      <c r="H418" s="87" t="e">
        <f t="shared" si="13"/>
        <v>#REF!</v>
      </c>
      <c r="I418" s="49"/>
      <c r="J418" s="78" t="e">
        <f>VLOOKUP($B418,#REF!,13,FALSE)</f>
        <v>#REF!</v>
      </c>
      <c r="K418" s="79" t="e">
        <f>VLOOKUP($B418,#REF!,10,FALSE)</f>
        <v>#REF!</v>
      </c>
      <c r="L418" s="80" t="e">
        <f>VLOOKUP($B418,#REF!,17,FALSE)</f>
        <v>#REF!</v>
      </c>
      <c r="M418" s="81" t="str">
        <f>IFERROR(VLOOKUP($B418,#REF!,2,FALSE),"-")</f>
        <v>-</v>
      </c>
      <c r="N418" s="19"/>
    </row>
    <row r="419" spans="1:14" ht="24.75" customHeight="1" x14ac:dyDescent="0.2">
      <c r="A419" s="2"/>
      <c r="B419" s="74">
        <v>416</v>
      </c>
      <c r="C419" s="75" t="e">
        <f>VLOOKUP($B419,#REF!,2,FALSE)</f>
        <v>#REF!</v>
      </c>
      <c r="D419" s="75" t="e">
        <f>VLOOKUP($B419,#REF!,3,FALSE)</f>
        <v>#REF!</v>
      </c>
      <c r="E419" s="76" t="e">
        <f>VLOOKUP($B419,#REF!,5,FALSE)</f>
        <v>#REF!</v>
      </c>
      <c r="F419" s="76" t="e">
        <f>VLOOKUP($B419,#REF!,6,FALSE)</f>
        <v>#REF!</v>
      </c>
      <c r="G419" s="83" t="str">
        <f t="shared" si="12"/>
        <v>-</v>
      </c>
      <c r="H419" s="87" t="e">
        <f t="shared" si="13"/>
        <v>#REF!</v>
      </c>
      <c r="I419" s="49"/>
      <c r="J419" s="78" t="e">
        <f>VLOOKUP($B419,#REF!,13,FALSE)</f>
        <v>#REF!</v>
      </c>
      <c r="K419" s="79" t="e">
        <f>VLOOKUP($B419,#REF!,10,FALSE)</f>
        <v>#REF!</v>
      </c>
      <c r="L419" s="80" t="e">
        <f>VLOOKUP($B419,#REF!,17,FALSE)</f>
        <v>#REF!</v>
      </c>
      <c r="M419" s="81" t="str">
        <f>IFERROR(VLOOKUP($B419,#REF!,2,FALSE),"-")</f>
        <v>-</v>
      </c>
      <c r="N419" s="19"/>
    </row>
    <row r="420" spans="1:14" ht="24.75" customHeight="1" x14ac:dyDescent="0.2">
      <c r="A420" s="2"/>
      <c r="B420" s="74">
        <v>417</v>
      </c>
      <c r="C420" s="75" t="e">
        <f>VLOOKUP($B420,#REF!,2,FALSE)</f>
        <v>#REF!</v>
      </c>
      <c r="D420" s="75" t="e">
        <f>VLOOKUP($B420,#REF!,3,FALSE)</f>
        <v>#REF!</v>
      </c>
      <c r="E420" s="76" t="e">
        <f>VLOOKUP($B420,#REF!,5,FALSE)</f>
        <v>#REF!</v>
      </c>
      <c r="F420" s="76" t="e">
        <f>VLOOKUP($B420,#REF!,6,FALSE)</f>
        <v>#REF!</v>
      </c>
      <c r="G420" s="83" t="str">
        <f t="shared" si="12"/>
        <v>-</v>
      </c>
      <c r="H420" s="87" t="e">
        <f t="shared" si="13"/>
        <v>#REF!</v>
      </c>
      <c r="I420" s="49"/>
      <c r="J420" s="78" t="e">
        <f>VLOOKUP($B420,#REF!,13,FALSE)</f>
        <v>#REF!</v>
      </c>
      <c r="K420" s="79" t="e">
        <f>VLOOKUP($B420,#REF!,10,FALSE)</f>
        <v>#REF!</v>
      </c>
      <c r="L420" s="80" t="e">
        <f>VLOOKUP($B420,#REF!,17,FALSE)</f>
        <v>#REF!</v>
      </c>
      <c r="M420" s="81" t="str">
        <f>IFERROR(VLOOKUP($B420,#REF!,2,FALSE),"-")</f>
        <v>-</v>
      </c>
      <c r="N420" s="19"/>
    </row>
    <row r="421" spans="1:14" ht="24.75" customHeight="1" x14ac:dyDescent="0.2">
      <c r="A421" s="2"/>
      <c r="B421" s="74">
        <v>418</v>
      </c>
      <c r="C421" s="75" t="e">
        <f>VLOOKUP($B421,#REF!,2,FALSE)</f>
        <v>#REF!</v>
      </c>
      <c r="D421" s="75" t="e">
        <f>VLOOKUP($B421,#REF!,3,FALSE)</f>
        <v>#REF!</v>
      </c>
      <c r="E421" s="76" t="e">
        <f>VLOOKUP($B421,#REF!,5,FALSE)</f>
        <v>#REF!</v>
      </c>
      <c r="F421" s="76" t="e">
        <f>VLOOKUP($B421,#REF!,6,FALSE)</f>
        <v>#REF!</v>
      </c>
      <c r="G421" s="83" t="str">
        <f t="shared" si="12"/>
        <v>-</v>
      </c>
      <c r="H421" s="87" t="e">
        <f t="shared" si="13"/>
        <v>#REF!</v>
      </c>
      <c r="I421" s="49"/>
      <c r="J421" s="78" t="e">
        <f>VLOOKUP($B421,#REF!,13,FALSE)</f>
        <v>#REF!</v>
      </c>
      <c r="K421" s="79" t="e">
        <f>VLOOKUP($B421,#REF!,10,FALSE)</f>
        <v>#REF!</v>
      </c>
      <c r="L421" s="80" t="e">
        <f>VLOOKUP($B421,#REF!,17,FALSE)</f>
        <v>#REF!</v>
      </c>
      <c r="M421" s="81" t="str">
        <f>IFERROR(VLOOKUP($B421,#REF!,2,FALSE),"-")</f>
        <v>-</v>
      </c>
      <c r="N421" s="19"/>
    </row>
    <row r="422" spans="1:14" ht="24.75" customHeight="1" x14ac:dyDescent="0.2">
      <c r="A422" s="2"/>
      <c r="B422" s="74">
        <v>419</v>
      </c>
      <c r="C422" s="75" t="e">
        <f>VLOOKUP($B422,#REF!,2,FALSE)</f>
        <v>#REF!</v>
      </c>
      <c r="D422" s="75" t="e">
        <f>VLOOKUP($B422,#REF!,3,FALSE)</f>
        <v>#REF!</v>
      </c>
      <c r="E422" s="76" t="e">
        <f>VLOOKUP($B422,#REF!,5,FALSE)</f>
        <v>#REF!</v>
      </c>
      <c r="F422" s="76" t="e">
        <f>VLOOKUP($B422,#REF!,6,FALSE)</f>
        <v>#REF!</v>
      </c>
      <c r="G422" s="83" t="str">
        <f t="shared" si="12"/>
        <v>-</v>
      </c>
      <c r="H422" s="87" t="e">
        <f t="shared" si="13"/>
        <v>#REF!</v>
      </c>
      <c r="I422" s="49"/>
      <c r="J422" s="78" t="e">
        <f>VLOOKUP($B422,#REF!,13,FALSE)</f>
        <v>#REF!</v>
      </c>
      <c r="K422" s="79" t="e">
        <f>VLOOKUP($B422,#REF!,10,FALSE)</f>
        <v>#REF!</v>
      </c>
      <c r="L422" s="80" t="e">
        <f>VLOOKUP($B422,#REF!,17,FALSE)</f>
        <v>#REF!</v>
      </c>
      <c r="M422" s="81" t="str">
        <f>IFERROR(VLOOKUP($B422,#REF!,2,FALSE),"-")</f>
        <v>-</v>
      </c>
      <c r="N422" s="19"/>
    </row>
    <row r="423" spans="1:14" ht="24.75" customHeight="1" x14ac:dyDescent="0.2">
      <c r="A423" s="2"/>
      <c r="B423" s="74">
        <v>420</v>
      </c>
      <c r="C423" s="75" t="e">
        <f>VLOOKUP($B423,#REF!,2,FALSE)</f>
        <v>#REF!</v>
      </c>
      <c r="D423" s="75" t="e">
        <f>VLOOKUP($B423,#REF!,3,FALSE)</f>
        <v>#REF!</v>
      </c>
      <c r="E423" s="76" t="e">
        <f>VLOOKUP($B423,#REF!,5,FALSE)</f>
        <v>#REF!</v>
      </c>
      <c r="F423" s="76" t="e">
        <f>VLOOKUP($B423,#REF!,6,FALSE)</f>
        <v>#REF!</v>
      </c>
      <c r="G423" s="83" t="str">
        <f t="shared" si="12"/>
        <v>-</v>
      </c>
      <c r="H423" s="87" t="e">
        <f t="shared" si="13"/>
        <v>#REF!</v>
      </c>
      <c r="I423" s="49"/>
      <c r="J423" s="78" t="e">
        <f>VLOOKUP($B423,#REF!,13,FALSE)</f>
        <v>#REF!</v>
      </c>
      <c r="K423" s="79" t="e">
        <f>VLOOKUP($B423,#REF!,10,FALSE)</f>
        <v>#REF!</v>
      </c>
      <c r="L423" s="80" t="e">
        <f>VLOOKUP($B423,#REF!,17,FALSE)</f>
        <v>#REF!</v>
      </c>
      <c r="M423" s="81" t="str">
        <f>IFERROR(VLOOKUP($B423,#REF!,2,FALSE),"-")</f>
        <v>-</v>
      </c>
      <c r="N423" s="19"/>
    </row>
    <row r="424" spans="1:14" ht="24.75" customHeight="1" x14ac:dyDescent="0.2">
      <c r="A424" s="2"/>
      <c r="B424" s="74">
        <v>421</v>
      </c>
      <c r="C424" s="75" t="e">
        <f>VLOOKUP($B424,#REF!,2,FALSE)</f>
        <v>#REF!</v>
      </c>
      <c r="D424" s="75" t="e">
        <f>VLOOKUP($B424,#REF!,3,FALSE)</f>
        <v>#REF!</v>
      </c>
      <c r="E424" s="76" t="e">
        <f>VLOOKUP($B424,#REF!,5,FALSE)</f>
        <v>#REF!</v>
      </c>
      <c r="F424" s="76" t="e">
        <f>VLOOKUP($B424,#REF!,6,FALSE)</f>
        <v>#REF!</v>
      </c>
      <c r="G424" s="83" t="str">
        <f t="shared" si="12"/>
        <v>-</v>
      </c>
      <c r="H424" s="87" t="e">
        <f t="shared" si="13"/>
        <v>#REF!</v>
      </c>
      <c r="I424" s="49"/>
      <c r="J424" s="78" t="e">
        <f>VLOOKUP($B424,#REF!,13,FALSE)</f>
        <v>#REF!</v>
      </c>
      <c r="K424" s="79" t="e">
        <f>VLOOKUP($B424,#REF!,10,FALSE)</f>
        <v>#REF!</v>
      </c>
      <c r="L424" s="80" t="e">
        <f>VLOOKUP($B424,#REF!,17,FALSE)</f>
        <v>#REF!</v>
      </c>
      <c r="M424" s="81" t="str">
        <f>IFERROR(VLOOKUP($B424,#REF!,2,FALSE),"-")</f>
        <v>-</v>
      </c>
      <c r="N424" s="19"/>
    </row>
    <row r="425" spans="1:14" ht="24.75" customHeight="1" x14ac:dyDescent="0.2">
      <c r="A425" s="2"/>
      <c r="B425" s="74">
        <v>422</v>
      </c>
      <c r="C425" s="75" t="e">
        <f>VLOOKUP($B425,#REF!,2,FALSE)</f>
        <v>#REF!</v>
      </c>
      <c r="D425" s="75" t="e">
        <f>VLOOKUP($B425,#REF!,3,FALSE)</f>
        <v>#REF!</v>
      </c>
      <c r="E425" s="76" t="e">
        <f>VLOOKUP($B425,#REF!,5,FALSE)</f>
        <v>#REF!</v>
      </c>
      <c r="F425" s="76" t="e">
        <f>VLOOKUP($B425,#REF!,6,FALSE)</f>
        <v>#REF!</v>
      </c>
      <c r="G425" s="83" t="str">
        <f t="shared" si="12"/>
        <v>-</v>
      </c>
      <c r="H425" s="87" t="e">
        <f t="shared" si="13"/>
        <v>#REF!</v>
      </c>
      <c r="I425" s="49"/>
      <c r="J425" s="78" t="e">
        <f>VLOOKUP($B425,#REF!,13,FALSE)</f>
        <v>#REF!</v>
      </c>
      <c r="K425" s="79" t="e">
        <f>VLOOKUP($B425,#REF!,10,FALSE)</f>
        <v>#REF!</v>
      </c>
      <c r="L425" s="80" t="e">
        <f>VLOOKUP($B425,#REF!,17,FALSE)</f>
        <v>#REF!</v>
      </c>
      <c r="M425" s="81" t="str">
        <f>IFERROR(VLOOKUP($B425,#REF!,2,FALSE),"-")</f>
        <v>-</v>
      </c>
      <c r="N425" s="19"/>
    </row>
    <row r="426" spans="1:14" ht="24.75" customHeight="1" x14ac:dyDescent="0.2">
      <c r="A426" s="2"/>
      <c r="B426" s="74">
        <v>423</v>
      </c>
      <c r="C426" s="75" t="e">
        <f>VLOOKUP($B426,#REF!,2,FALSE)</f>
        <v>#REF!</v>
      </c>
      <c r="D426" s="75" t="e">
        <f>VLOOKUP($B426,#REF!,3,FALSE)</f>
        <v>#REF!</v>
      </c>
      <c r="E426" s="76" t="e">
        <f>VLOOKUP($B426,#REF!,5,FALSE)</f>
        <v>#REF!</v>
      </c>
      <c r="F426" s="76" t="e">
        <f>VLOOKUP($B426,#REF!,6,FALSE)</f>
        <v>#REF!</v>
      </c>
      <c r="G426" s="83" t="str">
        <f t="shared" si="12"/>
        <v>-</v>
      </c>
      <c r="H426" s="87" t="e">
        <f t="shared" si="13"/>
        <v>#REF!</v>
      </c>
      <c r="I426" s="49"/>
      <c r="J426" s="78" t="e">
        <f>VLOOKUP($B426,#REF!,13,FALSE)</f>
        <v>#REF!</v>
      </c>
      <c r="K426" s="79" t="e">
        <f>VLOOKUP($B426,#REF!,10,FALSE)</f>
        <v>#REF!</v>
      </c>
      <c r="L426" s="80" t="e">
        <f>VLOOKUP($B426,#REF!,17,FALSE)</f>
        <v>#REF!</v>
      </c>
      <c r="M426" s="81" t="str">
        <f>IFERROR(VLOOKUP($B426,#REF!,2,FALSE),"-")</f>
        <v>-</v>
      </c>
      <c r="N426" s="19"/>
    </row>
    <row r="427" spans="1:14" ht="24.75" customHeight="1" x14ac:dyDescent="0.2">
      <c r="A427" s="2"/>
      <c r="B427" s="74">
        <v>424</v>
      </c>
      <c r="C427" s="75" t="e">
        <f>VLOOKUP($B427,#REF!,2,FALSE)</f>
        <v>#REF!</v>
      </c>
      <c r="D427" s="75" t="e">
        <f>VLOOKUP($B427,#REF!,3,FALSE)</f>
        <v>#REF!</v>
      </c>
      <c r="E427" s="76" t="e">
        <f>VLOOKUP($B427,#REF!,5,FALSE)</f>
        <v>#REF!</v>
      </c>
      <c r="F427" s="76" t="e">
        <f>VLOOKUP($B427,#REF!,6,FALSE)</f>
        <v>#REF!</v>
      </c>
      <c r="G427" s="83" t="str">
        <f t="shared" si="12"/>
        <v>-</v>
      </c>
      <c r="H427" s="87" t="e">
        <f t="shared" si="13"/>
        <v>#REF!</v>
      </c>
      <c r="I427" s="49"/>
      <c r="J427" s="78" t="e">
        <f>VLOOKUP($B427,#REF!,13,FALSE)</f>
        <v>#REF!</v>
      </c>
      <c r="K427" s="79" t="e">
        <f>VLOOKUP($B427,#REF!,10,FALSE)</f>
        <v>#REF!</v>
      </c>
      <c r="L427" s="80" t="e">
        <f>VLOOKUP($B427,#REF!,17,FALSE)</f>
        <v>#REF!</v>
      </c>
      <c r="M427" s="81" t="str">
        <f>IFERROR(VLOOKUP($B427,#REF!,2,FALSE),"-")</f>
        <v>-</v>
      </c>
      <c r="N427" s="19"/>
    </row>
    <row r="428" spans="1:14" ht="24.75" customHeight="1" x14ac:dyDescent="0.2">
      <c r="A428" s="2"/>
      <c r="B428" s="74">
        <v>425</v>
      </c>
      <c r="C428" s="75" t="e">
        <f>VLOOKUP($B428,#REF!,2,FALSE)</f>
        <v>#REF!</v>
      </c>
      <c r="D428" s="75" t="e">
        <f>VLOOKUP($B428,#REF!,3,FALSE)</f>
        <v>#REF!</v>
      </c>
      <c r="E428" s="76" t="e">
        <f>VLOOKUP($B428,#REF!,5,FALSE)</f>
        <v>#REF!</v>
      </c>
      <c r="F428" s="76" t="e">
        <f>VLOOKUP($B428,#REF!,6,FALSE)</f>
        <v>#REF!</v>
      </c>
      <c r="G428" s="83" t="str">
        <f t="shared" si="12"/>
        <v>-</v>
      </c>
      <c r="H428" s="87" t="e">
        <f t="shared" si="13"/>
        <v>#REF!</v>
      </c>
      <c r="I428" s="49"/>
      <c r="J428" s="78" t="e">
        <f>VLOOKUP($B428,#REF!,13,FALSE)</f>
        <v>#REF!</v>
      </c>
      <c r="K428" s="79" t="e">
        <f>VLOOKUP($B428,#REF!,10,FALSE)</f>
        <v>#REF!</v>
      </c>
      <c r="L428" s="80" t="e">
        <f>VLOOKUP($B428,#REF!,17,FALSE)</f>
        <v>#REF!</v>
      </c>
      <c r="M428" s="81" t="str">
        <f>IFERROR(VLOOKUP($B428,#REF!,2,FALSE),"-")</f>
        <v>-</v>
      </c>
      <c r="N428" s="19"/>
    </row>
    <row r="429" spans="1:14" ht="24.75" customHeight="1" x14ac:dyDescent="0.2">
      <c r="A429" s="2"/>
      <c r="B429" s="74">
        <v>426</v>
      </c>
      <c r="C429" s="75" t="e">
        <f>VLOOKUP($B429,#REF!,2,FALSE)</f>
        <v>#REF!</v>
      </c>
      <c r="D429" s="75" t="e">
        <f>VLOOKUP($B429,#REF!,3,FALSE)</f>
        <v>#REF!</v>
      </c>
      <c r="E429" s="76" t="e">
        <f>VLOOKUP($B429,#REF!,5,FALSE)</f>
        <v>#REF!</v>
      </c>
      <c r="F429" s="76" t="e">
        <f>VLOOKUP($B429,#REF!,6,FALSE)</f>
        <v>#REF!</v>
      </c>
      <c r="G429" s="83" t="str">
        <f t="shared" si="12"/>
        <v>-</v>
      </c>
      <c r="H429" s="87" t="e">
        <f t="shared" si="13"/>
        <v>#REF!</v>
      </c>
      <c r="I429" s="49"/>
      <c r="J429" s="78" t="e">
        <f>VLOOKUP($B429,#REF!,13,FALSE)</f>
        <v>#REF!</v>
      </c>
      <c r="K429" s="79" t="e">
        <f>VLOOKUP($B429,#REF!,10,FALSE)</f>
        <v>#REF!</v>
      </c>
      <c r="L429" s="80" t="e">
        <f>VLOOKUP($B429,#REF!,17,FALSE)</f>
        <v>#REF!</v>
      </c>
      <c r="M429" s="81" t="str">
        <f>IFERROR(VLOOKUP($B429,#REF!,2,FALSE),"-")</f>
        <v>-</v>
      </c>
      <c r="N429" s="19"/>
    </row>
    <row r="430" spans="1:14" ht="24.75" customHeight="1" x14ac:dyDescent="0.2">
      <c r="A430" s="2"/>
      <c r="B430" s="74">
        <v>427</v>
      </c>
      <c r="C430" s="75" t="e">
        <f>VLOOKUP($B430,#REF!,2,FALSE)</f>
        <v>#REF!</v>
      </c>
      <c r="D430" s="75" t="e">
        <f>VLOOKUP($B430,#REF!,3,FALSE)</f>
        <v>#REF!</v>
      </c>
      <c r="E430" s="76" t="e">
        <f>VLOOKUP($B430,#REF!,5,FALSE)</f>
        <v>#REF!</v>
      </c>
      <c r="F430" s="76" t="e">
        <f>VLOOKUP($B430,#REF!,6,FALSE)</f>
        <v>#REF!</v>
      </c>
      <c r="G430" s="83" t="str">
        <f t="shared" si="12"/>
        <v>-</v>
      </c>
      <c r="H430" s="87" t="e">
        <f t="shared" si="13"/>
        <v>#REF!</v>
      </c>
      <c r="I430" s="49"/>
      <c r="J430" s="78" t="e">
        <f>VLOOKUP($B430,#REF!,13,FALSE)</f>
        <v>#REF!</v>
      </c>
      <c r="K430" s="79" t="e">
        <f>VLOOKUP($B430,#REF!,10,FALSE)</f>
        <v>#REF!</v>
      </c>
      <c r="L430" s="80" t="e">
        <f>VLOOKUP($B430,#REF!,17,FALSE)</f>
        <v>#REF!</v>
      </c>
      <c r="M430" s="81" t="str">
        <f>IFERROR(VLOOKUP($B430,#REF!,2,FALSE),"-")</f>
        <v>-</v>
      </c>
      <c r="N430" s="19"/>
    </row>
    <row r="431" spans="1:14" ht="24.75" customHeight="1" x14ac:dyDescent="0.2">
      <c r="A431" s="2"/>
      <c r="B431" s="74">
        <v>428</v>
      </c>
      <c r="C431" s="75" t="e">
        <f>VLOOKUP($B431,#REF!,2,FALSE)</f>
        <v>#REF!</v>
      </c>
      <c r="D431" s="75" t="e">
        <f>VLOOKUP($B431,#REF!,3,FALSE)</f>
        <v>#REF!</v>
      </c>
      <c r="E431" s="76" t="e">
        <f>VLOOKUP($B431,#REF!,5,FALSE)</f>
        <v>#REF!</v>
      </c>
      <c r="F431" s="76" t="e">
        <f>VLOOKUP($B431,#REF!,6,FALSE)</f>
        <v>#REF!</v>
      </c>
      <c r="G431" s="83" t="str">
        <f t="shared" si="12"/>
        <v>-</v>
      </c>
      <c r="H431" s="87" t="e">
        <f t="shared" si="13"/>
        <v>#REF!</v>
      </c>
      <c r="I431" s="49"/>
      <c r="J431" s="78" t="e">
        <f>VLOOKUP($B431,#REF!,13,FALSE)</f>
        <v>#REF!</v>
      </c>
      <c r="K431" s="79" t="e">
        <f>VLOOKUP($B431,#REF!,10,FALSE)</f>
        <v>#REF!</v>
      </c>
      <c r="L431" s="80" t="e">
        <f>VLOOKUP($B431,#REF!,17,FALSE)</f>
        <v>#REF!</v>
      </c>
      <c r="M431" s="81" t="str">
        <f>IFERROR(VLOOKUP($B431,#REF!,2,FALSE),"-")</f>
        <v>-</v>
      </c>
      <c r="N431" s="19"/>
    </row>
    <row r="432" spans="1:14" ht="24.75" customHeight="1" x14ac:dyDescent="0.2">
      <c r="A432" s="2"/>
      <c r="B432" s="74">
        <v>429</v>
      </c>
      <c r="C432" s="75" t="e">
        <f>VLOOKUP($B432,#REF!,2,FALSE)</f>
        <v>#REF!</v>
      </c>
      <c r="D432" s="75" t="e">
        <f>VLOOKUP($B432,#REF!,3,FALSE)</f>
        <v>#REF!</v>
      </c>
      <c r="E432" s="76" t="e">
        <f>VLOOKUP($B432,#REF!,5,FALSE)</f>
        <v>#REF!</v>
      </c>
      <c r="F432" s="76" t="e">
        <f>VLOOKUP($B432,#REF!,6,FALSE)</f>
        <v>#REF!</v>
      </c>
      <c r="G432" s="83" t="str">
        <f t="shared" si="12"/>
        <v>-</v>
      </c>
      <c r="H432" s="87" t="e">
        <f t="shared" si="13"/>
        <v>#REF!</v>
      </c>
      <c r="I432" s="49"/>
      <c r="J432" s="78" t="e">
        <f>VLOOKUP($B432,#REF!,13,FALSE)</f>
        <v>#REF!</v>
      </c>
      <c r="K432" s="79" t="e">
        <f>VLOOKUP($B432,#REF!,10,FALSE)</f>
        <v>#REF!</v>
      </c>
      <c r="L432" s="80" t="e">
        <f>VLOOKUP($B432,#REF!,17,FALSE)</f>
        <v>#REF!</v>
      </c>
      <c r="M432" s="81" t="str">
        <f>IFERROR(VLOOKUP($B432,#REF!,2,FALSE),"-")</f>
        <v>-</v>
      </c>
      <c r="N432" s="19"/>
    </row>
    <row r="433" spans="1:14" ht="24.75" customHeight="1" x14ac:dyDescent="0.2">
      <c r="A433" s="2"/>
      <c r="B433" s="74">
        <v>430</v>
      </c>
      <c r="C433" s="75" t="e">
        <f>VLOOKUP($B433,#REF!,2,FALSE)</f>
        <v>#REF!</v>
      </c>
      <c r="D433" s="75" t="e">
        <f>VLOOKUP($B433,#REF!,3,FALSE)</f>
        <v>#REF!</v>
      </c>
      <c r="E433" s="76" t="e">
        <f>VLOOKUP($B433,#REF!,5,FALSE)</f>
        <v>#REF!</v>
      </c>
      <c r="F433" s="76" t="e">
        <f>VLOOKUP($B433,#REF!,6,FALSE)</f>
        <v>#REF!</v>
      </c>
      <c r="G433" s="83" t="str">
        <f t="shared" si="12"/>
        <v>-</v>
      </c>
      <c r="H433" s="87" t="e">
        <f t="shared" si="13"/>
        <v>#REF!</v>
      </c>
      <c r="I433" s="49"/>
      <c r="J433" s="78" t="e">
        <f>VLOOKUP($B433,#REF!,13,FALSE)</f>
        <v>#REF!</v>
      </c>
      <c r="K433" s="79" t="e">
        <f>VLOOKUP($B433,#REF!,10,FALSE)</f>
        <v>#REF!</v>
      </c>
      <c r="L433" s="80" t="e">
        <f>VLOOKUP($B433,#REF!,17,FALSE)</f>
        <v>#REF!</v>
      </c>
      <c r="M433" s="81" t="str">
        <f>IFERROR(VLOOKUP($B433,#REF!,2,FALSE),"-")</f>
        <v>-</v>
      </c>
      <c r="N433" s="19"/>
    </row>
    <row r="434" spans="1:14" ht="24.75" customHeight="1" x14ac:dyDescent="0.2">
      <c r="A434" s="2"/>
      <c r="B434" s="74">
        <v>431</v>
      </c>
      <c r="C434" s="75" t="e">
        <f>VLOOKUP($B434,#REF!,2,FALSE)</f>
        <v>#REF!</v>
      </c>
      <c r="D434" s="75" t="e">
        <f>VLOOKUP($B434,#REF!,3,FALSE)</f>
        <v>#REF!</v>
      </c>
      <c r="E434" s="76" t="e">
        <f>VLOOKUP($B434,#REF!,5,FALSE)</f>
        <v>#REF!</v>
      </c>
      <c r="F434" s="76" t="e">
        <f>VLOOKUP($B434,#REF!,6,FALSE)</f>
        <v>#REF!</v>
      </c>
      <c r="G434" s="83" t="str">
        <f t="shared" si="12"/>
        <v>-</v>
      </c>
      <c r="H434" s="87" t="e">
        <f t="shared" si="13"/>
        <v>#REF!</v>
      </c>
      <c r="I434" s="49"/>
      <c r="J434" s="78" t="e">
        <f>VLOOKUP($B434,#REF!,13,FALSE)</f>
        <v>#REF!</v>
      </c>
      <c r="K434" s="79" t="e">
        <f>VLOOKUP($B434,#REF!,10,FALSE)</f>
        <v>#REF!</v>
      </c>
      <c r="L434" s="80" t="e">
        <f>VLOOKUP($B434,#REF!,17,FALSE)</f>
        <v>#REF!</v>
      </c>
      <c r="M434" s="81" t="str">
        <f>IFERROR(VLOOKUP($B434,#REF!,2,FALSE),"-")</f>
        <v>-</v>
      </c>
      <c r="N434" s="19"/>
    </row>
    <row r="435" spans="1:14" ht="24.75" customHeight="1" x14ac:dyDescent="0.2">
      <c r="A435" s="2"/>
      <c r="B435" s="74">
        <v>432</v>
      </c>
      <c r="C435" s="75" t="e">
        <f>VLOOKUP($B435,#REF!,2,FALSE)</f>
        <v>#REF!</v>
      </c>
      <c r="D435" s="75" t="e">
        <f>VLOOKUP($B435,#REF!,3,FALSE)</f>
        <v>#REF!</v>
      </c>
      <c r="E435" s="76" t="e">
        <f>VLOOKUP($B435,#REF!,5,FALSE)</f>
        <v>#REF!</v>
      </c>
      <c r="F435" s="76" t="e">
        <f>VLOOKUP($B435,#REF!,6,FALSE)</f>
        <v>#REF!</v>
      </c>
      <c r="G435" s="83" t="str">
        <f t="shared" si="12"/>
        <v>-</v>
      </c>
      <c r="H435" s="87" t="e">
        <f t="shared" si="13"/>
        <v>#REF!</v>
      </c>
      <c r="I435" s="49"/>
      <c r="J435" s="78" t="e">
        <f>VLOOKUP($B435,#REF!,13,FALSE)</f>
        <v>#REF!</v>
      </c>
      <c r="K435" s="79" t="e">
        <f>VLOOKUP($B435,#REF!,10,FALSE)</f>
        <v>#REF!</v>
      </c>
      <c r="L435" s="80" t="e">
        <f>VLOOKUP($B435,#REF!,17,FALSE)</f>
        <v>#REF!</v>
      </c>
      <c r="M435" s="81" t="str">
        <f>IFERROR(VLOOKUP($B435,#REF!,2,FALSE),"-")</f>
        <v>-</v>
      </c>
      <c r="N435" s="19"/>
    </row>
    <row r="436" spans="1:14" ht="24.75" customHeight="1" x14ac:dyDescent="0.2">
      <c r="A436" s="2"/>
      <c r="B436" s="74">
        <v>433</v>
      </c>
      <c r="C436" s="75" t="e">
        <f>VLOOKUP($B436,#REF!,2,FALSE)</f>
        <v>#REF!</v>
      </c>
      <c r="D436" s="75" t="e">
        <f>VLOOKUP($B436,#REF!,3,FALSE)</f>
        <v>#REF!</v>
      </c>
      <c r="E436" s="76" t="e">
        <f>VLOOKUP($B436,#REF!,5,FALSE)</f>
        <v>#REF!</v>
      </c>
      <c r="F436" s="76" t="e">
        <f>VLOOKUP($B436,#REF!,6,FALSE)</f>
        <v>#REF!</v>
      </c>
      <c r="G436" s="83" t="str">
        <f t="shared" si="12"/>
        <v>-</v>
      </c>
      <c r="H436" s="87" t="e">
        <f t="shared" si="13"/>
        <v>#REF!</v>
      </c>
      <c r="I436" s="49"/>
      <c r="J436" s="78" t="e">
        <f>VLOOKUP($B436,#REF!,13,FALSE)</f>
        <v>#REF!</v>
      </c>
      <c r="K436" s="79" t="e">
        <f>VLOOKUP($B436,#REF!,10,FALSE)</f>
        <v>#REF!</v>
      </c>
      <c r="L436" s="80" t="e">
        <f>VLOOKUP($B436,#REF!,17,FALSE)</f>
        <v>#REF!</v>
      </c>
      <c r="M436" s="81" t="str">
        <f>IFERROR(VLOOKUP($B436,#REF!,2,FALSE),"-")</f>
        <v>-</v>
      </c>
      <c r="N436" s="19"/>
    </row>
    <row r="437" spans="1:14" ht="24.75" customHeight="1" x14ac:dyDescent="0.2">
      <c r="A437" s="2"/>
      <c r="B437" s="74">
        <v>434</v>
      </c>
      <c r="C437" s="75" t="e">
        <f>VLOOKUP($B437,#REF!,2,FALSE)</f>
        <v>#REF!</v>
      </c>
      <c r="D437" s="75" t="e">
        <f>VLOOKUP($B437,#REF!,3,FALSE)</f>
        <v>#REF!</v>
      </c>
      <c r="E437" s="76" t="e">
        <f>VLOOKUP($B437,#REF!,5,FALSE)</f>
        <v>#REF!</v>
      </c>
      <c r="F437" s="76" t="e">
        <f>VLOOKUP($B437,#REF!,6,FALSE)</f>
        <v>#REF!</v>
      </c>
      <c r="G437" s="83" t="str">
        <f t="shared" si="12"/>
        <v>-</v>
      </c>
      <c r="H437" s="87" t="e">
        <f t="shared" si="13"/>
        <v>#REF!</v>
      </c>
      <c r="I437" s="49"/>
      <c r="J437" s="78" t="e">
        <f>VLOOKUP($B437,#REF!,13,FALSE)</f>
        <v>#REF!</v>
      </c>
      <c r="K437" s="79" t="e">
        <f>VLOOKUP($B437,#REF!,10,FALSE)</f>
        <v>#REF!</v>
      </c>
      <c r="L437" s="80" t="e">
        <f>VLOOKUP($B437,#REF!,17,FALSE)</f>
        <v>#REF!</v>
      </c>
      <c r="M437" s="81" t="str">
        <f>IFERROR(VLOOKUP($B437,#REF!,2,FALSE),"-")</f>
        <v>-</v>
      </c>
      <c r="N437" s="19"/>
    </row>
    <row r="438" spans="1:14" ht="24.75" customHeight="1" x14ac:dyDescent="0.2">
      <c r="A438" s="2"/>
      <c r="B438" s="74">
        <v>435</v>
      </c>
      <c r="C438" s="75" t="e">
        <f>VLOOKUP($B438,#REF!,2,FALSE)</f>
        <v>#REF!</v>
      </c>
      <c r="D438" s="75" t="e">
        <f>VLOOKUP($B438,#REF!,3,FALSE)</f>
        <v>#REF!</v>
      </c>
      <c r="E438" s="76" t="e">
        <f>VLOOKUP($B438,#REF!,5,FALSE)</f>
        <v>#REF!</v>
      </c>
      <c r="F438" s="76" t="e">
        <f>VLOOKUP($B438,#REF!,6,FALSE)</f>
        <v>#REF!</v>
      </c>
      <c r="G438" s="83" t="str">
        <f t="shared" si="12"/>
        <v>-</v>
      </c>
      <c r="H438" s="87" t="e">
        <f t="shared" si="13"/>
        <v>#REF!</v>
      </c>
      <c r="I438" s="49"/>
      <c r="J438" s="78" t="e">
        <f>VLOOKUP($B438,#REF!,13,FALSE)</f>
        <v>#REF!</v>
      </c>
      <c r="K438" s="79" t="e">
        <f>VLOOKUP($B438,#REF!,10,FALSE)</f>
        <v>#REF!</v>
      </c>
      <c r="L438" s="80" t="e">
        <f>VLOOKUP($B438,#REF!,17,FALSE)</f>
        <v>#REF!</v>
      </c>
      <c r="M438" s="81" t="str">
        <f>IFERROR(VLOOKUP($B438,#REF!,2,FALSE),"-")</f>
        <v>-</v>
      </c>
      <c r="N438" s="19"/>
    </row>
    <row r="439" spans="1:14" ht="24.75" customHeight="1" x14ac:dyDescent="0.2">
      <c r="A439" s="2"/>
      <c r="B439" s="74">
        <v>436</v>
      </c>
      <c r="C439" s="75" t="e">
        <f>VLOOKUP($B439,#REF!,2,FALSE)</f>
        <v>#REF!</v>
      </c>
      <c r="D439" s="75" t="e">
        <f>VLOOKUP($B439,#REF!,3,FALSE)</f>
        <v>#REF!</v>
      </c>
      <c r="E439" s="76" t="e">
        <f>VLOOKUP($B439,#REF!,5,FALSE)</f>
        <v>#REF!</v>
      </c>
      <c r="F439" s="76" t="e">
        <f>VLOOKUP($B439,#REF!,6,FALSE)</f>
        <v>#REF!</v>
      </c>
      <c r="G439" s="83" t="str">
        <f t="shared" si="12"/>
        <v>-</v>
      </c>
      <c r="H439" s="87" t="e">
        <f t="shared" si="13"/>
        <v>#REF!</v>
      </c>
      <c r="I439" s="49"/>
      <c r="J439" s="78" t="e">
        <f>VLOOKUP($B439,#REF!,13,FALSE)</f>
        <v>#REF!</v>
      </c>
      <c r="K439" s="79" t="e">
        <f>VLOOKUP($B439,#REF!,10,FALSE)</f>
        <v>#REF!</v>
      </c>
      <c r="L439" s="80" t="e">
        <f>VLOOKUP($B439,#REF!,17,FALSE)</f>
        <v>#REF!</v>
      </c>
      <c r="M439" s="81" t="str">
        <f>IFERROR(VLOOKUP($B439,#REF!,2,FALSE),"-")</f>
        <v>-</v>
      </c>
      <c r="N439" s="19"/>
    </row>
    <row r="440" spans="1:14" ht="24.75" customHeight="1" x14ac:dyDescent="0.2">
      <c r="A440" s="2"/>
      <c r="B440" s="74">
        <v>437</v>
      </c>
      <c r="C440" s="75" t="e">
        <f>VLOOKUP($B440,#REF!,2,FALSE)</f>
        <v>#REF!</v>
      </c>
      <c r="D440" s="75" t="e">
        <f>VLOOKUP($B440,#REF!,3,FALSE)</f>
        <v>#REF!</v>
      </c>
      <c r="E440" s="76" t="e">
        <f>VLOOKUP($B440,#REF!,5,FALSE)</f>
        <v>#REF!</v>
      </c>
      <c r="F440" s="76" t="e">
        <f>VLOOKUP($B440,#REF!,6,FALSE)</f>
        <v>#REF!</v>
      </c>
      <c r="G440" s="83" t="str">
        <f t="shared" si="12"/>
        <v>-</v>
      </c>
      <c r="H440" s="87" t="e">
        <f t="shared" si="13"/>
        <v>#REF!</v>
      </c>
      <c r="I440" s="49"/>
      <c r="J440" s="78" t="e">
        <f>VLOOKUP($B440,#REF!,13,FALSE)</f>
        <v>#REF!</v>
      </c>
      <c r="K440" s="79" t="e">
        <f>VLOOKUP($B440,#REF!,10,FALSE)</f>
        <v>#REF!</v>
      </c>
      <c r="L440" s="80" t="e">
        <f>VLOOKUP($B440,#REF!,17,FALSE)</f>
        <v>#REF!</v>
      </c>
      <c r="M440" s="81" t="str">
        <f>IFERROR(VLOOKUP($B440,#REF!,2,FALSE),"-")</f>
        <v>-</v>
      </c>
      <c r="N440" s="19"/>
    </row>
    <row r="441" spans="1:14" ht="24.75" customHeight="1" x14ac:dyDescent="0.2">
      <c r="A441" s="2"/>
      <c r="B441" s="74">
        <v>438</v>
      </c>
      <c r="C441" s="75" t="e">
        <f>VLOOKUP($B441,#REF!,2,FALSE)</f>
        <v>#REF!</v>
      </c>
      <c r="D441" s="75" t="e">
        <f>VLOOKUP($B441,#REF!,3,FALSE)</f>
        <v>#REF!</v>
      </c>
      <c r="E441" s="76" t="e">
        <f>VLOOKUP($B441,#REF!,5,FALSE)</f>
        <v>#REF!</v>
      </c>
      <c r="F441" s="76" t="e">
        <f>VLOOKUP($B441,#REF!,6,FALSE)</f>
        <v>#REF!</v>
      </c>
      <c r="G441" s="83" t="str">
        <f t="shared" si="12"/>
        <v>-</v>
      </c>
      <c r="H441" s="87" t="e">
        <f t="shared" si="13"/>
        <v>#REF!</v>
      </c>
      <c r="I441" s="49"/>
      <c r="J441" s="78" t="e">
        <f>VLOOKUP($B441,#REF!,13,FALSE)</f>
        <v>#REF!</v>
      </c>
      <c r="K441" s="79" t="e">
        <f>VLOOKUP($B441,#REF!,10,FALSE)</f>
        <v>#REF!</v>
      </c>
      <c r="L441" s="80" t="e">
        <f>VLOOKUP($B441,#REF!,17,FALSE)</f>
        <v>#REF!</v>
      </c>
      <c r="M441" s="81" t="str">
        <f>IFERROR(VLOOKUP($B441,#REF!,2,FALSE),"-")</f>
        <v>-</v>
      </c>
      <c r="N441" s="19"/>
    </row>
    <row r="442" spans="1:14" ht="24.75" customHeight="1" x14ac:dyDescent="0.2">
      <c r="A442" s="2"/>
      <c r="B442" s="74">
        <v>439</v>
      </c>
      <c r="C442" s="75" t="e">
        <f>VLOOKUP($B442,#REF!,2,FALSE)</f>
        <v>#REF!</v>
      </c>
      <c r="D442" s="75" t="e">
        <f>VLOOKUP($B442,#REF!,3,FALSE)</f>
        <v>#REF!</v>
      </c>
      <c r="E442" s="76" t="e">
        <f>VLOOKUP($B442,#REF!,5,FALSE)</f>
        <v>#REF!</v>
      </c>
      <c r="F442" s="76" t="e">
        <f>VLOOKUP($B442,#REF!,6,FALSE)</f>
        <v>#REF!</v>
      </c>
      <c r="G442" s="83" t="str">
        <f t="shared" si="12"/>
        <v>-</v>
      </c>
      <c r="H442" s="87" t="e">
        <f t="shared" si="13"/>
        <v>#REF!</v>
      </c>
      <c r="I442" s="49"/>
      <c r="J442" s="78" t="e">
        <f>VLOOKUP($B442,#REF!,13,FALSE)</f>
        <v>#REF!</v>
      </c>
      <c r="K442" s="79" t="e">
        <f>VLOOKUP($B442,#REF!,10,FALSE)</f>
        <v>#REF!</v>
      </c>
      <c r="L442" s="80" t="e">
        <f>VLOOKUP($B442,#REF!,17,FALSE)</f>
        <v>#REF!</v>
      </c>
      <c r="M442" s="81" t="str">
        <f>IFERROR(VLOOKUP($B442,#REF!,2,FALSE),"-")</f>
        <v>-</v>
      </c>
      <c r="N442" s="19"/>
    </row>
    <row r="443" spans="1:14" ht="24.75" customHeight="1" x14ac:dyDescent="0.2">
      <c r="A443" s="2"/>
      <c r="B443" s="74">
        <v>440</v>
      </c>
      <c r="C443" s="75" t="e">
        <f>VLOOKUP($B443,#REF!,2,FALSE)</f>
        <v>#REF!</v>
      </c>
      <c r="D443" s="75" t="e">
        <f>VLOOKUP($B443,#REF!,3,FALSE)</f>
        <v>#REF!</v>
      </c>
      <c r="E443" s="76" t="e">
        <f>VLOOKUP($B443,#REF!,5,FALSE)</f>
        <v>#REF!</v>
      </c>
      <c r="F443" s="76" t="e">
        <f>VLOOKUP($B443,#REF!,6,FALSE)</f>
        <v>#REF!</v>
      </c>
      <c r="G443" s="83" t="str">
        <f t="shared" si="12"/>
        <v>-</v>
      </c>
      <c r="H443" s="87" t="e">
        <f t="shared" si="13"/>
        <v>#REF!</v>
      </c>
      <c r="I443" s="49"/>
      <c r="J443" s="78" t="e">
        <f>VLOOKUP($B443,#REF!,13,FALSE)</f>
        <v>#REF!</v>
      </c>
      <c r="K443" s="79" t="e">
        <f>VLOOKUP($B443,#REF!,10,FALSE)</f>
        <v>#REF!</v>
      </c>
      <c r="L443" s="80" t="e">
        <f>VLOOKUP($B443,#REF!,17,FALSE)</f>
        <v>#REF!</v>
      </c>
      <c r="M443" s="81" t="str">
        <f>IFERROR(VLOOKUP($B443,#REF!,2,FALSE),"-")</f>
        <v>-</v>
      </c>
      <c r="N443" s="19"/>
    </row>
    <row r="444" spans="1:14" ht="24.75" customHeight="1" x14ac:dyDescent="0.2">
      <c r="A444" s="2"/>
      <c r="B444" s="74">
        <v>441</v>
      </c>
      <c r="C444" s="75" t="e">
        <f>VLOOKUP($B444,#REF!,2,FALSE)</f>
        <v>#REF!</v>
      </c>
      <c r="D444" s="75" t="e">
        <f>VLOOKUP($B444,#REF!,3,FALSE)</f>
        <v>#REF!</v>
      </c>
      <c r="E444" s="76" t="e">
        <f>VLOOKUP($B444,#REF!,5,FALSE)</f>
        <v>#REF!</v>
      </c>
      <c r="F444" s="76" t="e">
        <f>VLOOKUP($B444,#REF!,6,FALSE)</f>
        <v>#REF!</v>
      </c>
      <c r="G444" s="83" t="str">
        <f t="shared" si="12"/>
        <v>-</v>
      </c>
      <c r="H444" s="87" t="e">
        <f t="shared" si="13"/>
        <v>#REF!</v>
      </c>
      <c r="I444" s="49"/>
      <c r="J444" s="78" t="e">
        <f>VLOOKUP($B444,#REF!,13,FALSE)</f>
        <v>#REF!</v>
      </c>
      <c r="K444" s="79" t="e">
        <f>VLOOKUP($B444,#REF!,10,FALSE)</f>
        <v>#REF!</v>
      </c>
      <c r="L444" s="80" t="e">
        <f>VLOOKUP($B444,#REF!,17,FALSE)</f>
        <v>#REF!</v>
      </c>
      <c r="M444" s="81" t="str">
        <f>IFERROR(VLOOKUP($B444,#REF!,2,FALSE),"-")</f>
        <v>-</v>
      </c>
      <c r="N444" s="19"/>
    </row>
    <row r="445" spans="1:14" ht="24.75" customHeight="1" x14ac:dyDescent="0.2">
      <c r="A445" s="2"/>
      <c r="B445" s="74">
        <v>442</v>
      </c>
      <c r="C445" s="75" t="e">
        <f>VLOOKUP($B445,#REF!,2,FALSE)</f>
        <v>#REF!</v>
      </c>
      <c r="D445" s="75" t="e">
        <f>VLOOKUP($B445,#REF!,3,FALSE)</f>
        <v>#REF!</v>
      </c>
      <c r="E445" s="76" t="e">
        <f>VLOOKUP($B445,#REF!,5,FALSE)</f>
        <v>#REF!</v>
      </c>
      <c r="F445" s="76" t="e">
        <f>VLOOKUP($B445,#REF!,6,FALSE)</f>
        <v>#REF!</v>
      </c>
      <c r="G445" s="83" t="str">
        <f t="shared" si="12"/>
        <v>-</v>
      </c>
      <c r="H445" s="87" t="e">
        <f t="shared" si="13"/>
        <v>#REF!</v>
      </c>
      <c r="I445" s="49"/>
      <c r="J445" s="78" t="e">
        <f>VLOOKUP($B445,#REF!,13,FALSE)</f>
        <v>#REF!</v>
      </c>
      <c r="K445" s="79" t="e">
        <f>VLOOKUP($B445,#REF!,10,FALSE)</f>
        <v>#REF!</v>
      </c>
      <c r="L445" s="80" t="e">
        <f>VLOOKUP($B445,#REF!,17,FALSE)</f>
        <v>#REF!</v>
      </c>
      <c r="M445" s="81" t="str">
        <f>IFERROR(VLOOKUP($B445,#REF!,2,FALSE),"-")</f>
        <v>-</v>
      </c>
      <c r="N445" s="19"/>
    </row>
    <row r="446" spans="1:14" ht="24.75" customHeight="1" x14ac:dyDescent="0.2">
      <c r="A446" s="2"/>
      <c r="B446" s="74">
        <v>443</v>
      </c>
      <c r="C446" s="75" t="e">
        <f>VLOOKUP($B446,#REF!,2,FALSE)</f>
        <v>#REF!</v>
      </c>
      <c r="D446" s="75" t="e">
        <f>VLOOKUP($B446,#REF!,3,FALSE)</f>
        <v>#REF!</v>
      </c>
      <c r="E446" s="76" t="e">
        <f>VLOOKUP($B446,#REF!,5,FALSE)</f>
        <v>#REF!</v>
      </c>
      <c r="F446" s="76" t="e">
        <f>VLOOKUP($B446,#REF!,6,FALSE)</f>
        <v>#REF!</v>
      </c>
      <c r="G446" s="83" t="str">
        <f t="shared" si="12"/>
        <v>-</v>
      </c>
      <c r="H446" s="87" t="e">
        <f t="shared" si="13"/>
        <v>#REF!</v>
      </c>
      <c r="I446" s="49"/>
      <c r="J446" s="78" t="e">
        <f>VLOOKUP($B446,#REF!,13,FALSE)</f>
        <v>#REF!</v>
      </c>
      <c r="K446" s="79" t="e">
        <f>VLOOKUP($B446,#REF!,10,FALSE)</f>
        <v>#REF!</v>
      </c>
      <c r="L446" s="80" t="e">
        <f>VLOOKUP($B446,#REF!,17,FALSE)</f>
        <v>#REF!</v>
      </c>
      <c r="M446" s="81" t="str">
        <f>IFERROR(VLOOKUP($B446,#REF!,2,FALSE),"-")</f>
        <v>-</v>
      </c>
      <c r="N446" s="19"/>
    </row>
    <row r="447" spans="1:14" ht="24.75" customHeight="1" x14ac:dyDescent="0.2">
      <c r="A447" s="2"/>
      <c r="B447" s="74">
        <v>444</v>
      </c>
      <c r="C447" s="75" t="e">
        <f>VLOOKUP($B447,#REF!,2,FALSE)</f>
        <v>#REF!</v>
      </c>
      <c r="D447" s="75" t="e">
        <f>VLOOKUP($B447,#REF!,3,FALSE)</f>
        <v>#REF!</v>
      </c>
      <c r="E447" s="76" t="e">
        <f>VLOOKUP($B447,#REF!,5,FALSE)</f>
        <v>#REF!</v>
      </c>
      <c r="F447" s="76" t="e">
        <f>VLOOKUP($B447,#REF!,6,FALSE)</f>
        <v>#REF!</v>
      </c>
      <c r="G447" s="83" t="str">
        <f t="shared" si="12"/>
        <v>-</v>
      </c>
      <c r="H447" s="87" t="e">
        <f t="shared" si="13"/>
        <v>#REF!</v>
      </c>
      <c r="I447" s="49"/>
      <c r="J447" s="78" t="e">
        <f>VLOOKUP($B447,#REF!,13,FALSE)</f>
        <v>#REF!</v>
      </c>
      <c r="K447" s="79" t="e">
        <f>VLOOKUP($B447,#REF!,10,FALSE)</f>
        <v>#REF!</v>
      </c>
      <c r="L447" s="80" t="e">
        <f>VLOOKUP($B447,#REF!,17,FALSE)</f>
        <v>#REF!</v>
      </c>
      <c r="M447" s="81" t="str">
        <f>IFERROR(VLOOKUP($B447,#REF!,2,FALSE),"-")</f>
        <v>-</v>
      </c>
      <c r="N447" s="19"/>
    </row>
    <row r="448" spans="1:14" ht="24.75" customHeight="1" x14ac:dyDescent="0.2">
      <c r="A448" s="2"/>
      <c r="B448" s="74">
        <v>445</v>
      </c>
      <c r="C448" s="75" t="e">
        <f>VLOOKUP($B448,#REF!,2,FALSE)</f>
        <v>#REF!</v>
      </c>
      <c r="D448" s="75" t="e">
        <f>VLOOKUP($B448,#REF!,3,FALSE)</f>
        <v>#REF!</v>
      </c>
      <c r="E448" s="76" t="e">
        <f>VLOOKUP($B448,#REF!,5,FALSE)</f>
        <v>#REF!</v>
      </c>
      <c r="F448" s="76" t="e">
        <f>VLOOKUP($B448,#REF!,6,FALSE)</f>
        <v>#REF!</v>
      </c>
      <c r="G448" s="83" t="str">
        <f t="shared" si="12"/>
        <v>-</v>
      </c>
      <c r="H448" s="87" t="e">
        <f t="shared" si="13"/>
        <v>#REF!</v>
      </c>
      <c r="I448" s="49"/>
      <c r="J448" s="78" t="e">
        <f>VLOOKUP($B448,#REF!,13,FALSE)</f>
        <v>#REF!</v>
      </c>
      <c r="K448" s="79" t="e">
        <f>VLOOKUP($B448,#REF!,10,FALSE)</f>
        <v>#REF!</v>
      </c>
      <c r="L448" s="80" t="e">
        <f>VLOOKUP($B448,#REF!,17,FALSE)</f>
        <v>#REF!</v>
      </c>
      <c r="M448" s="81" t="str">
        <f>IFERROR(VLOOKUP($B448,#REF!,2,FALSE),"-")</f>
        <v>-</v>
      </c>
      <c r="N448" s="19"/>
    </row>
    <row r="449" spans="1:14" ht="24.75" customHeight="1" x14ac:dyDescent="0.2">
      <c r="A449" s="2"/>
      <c r="B449" s="74">
        <v>446</v>
      </c>
      <c r="C449" s="75" t="e">
        <f>VLOOKUP($B449,#REF!,2,FALSE)</f>
        <v>#REF!</v>
      </c>
      <c r="D449" s="75" t="e">
        <f>VLOOKUP($B449,#REF!,3,FALSE)</f>
        <v>#REF!</v>
      </c>
      <c r="E449" s="76" t="e">
        <f>VLOOKUP($B449,#REF!,5,FALSE)</f>
        <v>#REF!</v>
      </c>
      <c r="F449" s="76" t="e">
        <f>VLOOKUP($B449,#REF!,6,FALSE)</f>
        <v>#REF!</v>
      </c>
      <c r="G449" s="83" t="str">
        <f t="shared" si="12"/>
        <v>-</v>
      </c>
      <c r="H449" s="87" t="e">
        <f t="shared" si="13"/>
        <v>#REF!</v>
      </c>
      <c r="I449" s="49"/>
      <c r="J449" s="78" t="e">
        <f>VLOOKUP($B449,#REF!,13,FALSE)</f>
        <v>#REF!</v>
      </c>
      <c r="K449" s="79" t="e">
        <f>VLOOKUP($B449,#REF!,10,FALSE)</f>
        <v>#REF!</v>
      </c>
      <c r="L449" s="80" t="e">
        <f>VLOOKUP($B449,#REF!,17,FALSE)</f>
        <v>#REF!</v>
      </c>
      <c r="M449" s="81" t="str">
        <f>IFERROR(VLOOKUP($B449,#REF!,2,FALSE),"-")</f>
        <v>-</v>
      </c>
      <c r="N449" s="19"/>
    </row>
    <row r="450" spans="1:14" ht="24.75" customHeight="1" x14ac:dyDescent="0.2">
      <c r="A450" s="2"/>
      <c r="B450" s="74">
        <v>447</v>
      </c>
      <c r="C450" s="75" t="e">
        <f>VLOOKUP($B450,#REF!,2,FALSE)</f>
        <v>#REF!</v>
      </c>
      <c r="D450" s="75" t="e">
        <f>VLOOKUP($B450,#REF!,3,FALSE)</f>
        <v>#REF!</v>
      </c>
      <c r="E450" s="76" t="e">
        <f>VLOOKUP($B450,#REF!,5,FALSE)</f>
        <v>#REF!</v>
      </c>
      <c r="F450" s="76" t="e">
        <f>VLOOKUP($B450,#REF!,6,FALSE)</f>
        <v>#REF!</v>
      </c>
      <c r="G450" s="83" t="str">
        <f t="shared" si="12"/>
        <v>-</v>
      </c>
      <c r="H450" s="87" t="e">
        <f t="shared" si="13"/>
        <v>#REF!</v>
      </c>
      <c r="I450" s="49"/>
      <c r="J450" s="78" t="e">
        <f>VLOOKUP($B450,#REF!,13,FALSE)</f>
        <v>#REF!</v>
      </c>
      <c r="K450" s="79" t="e">
        <f>VLOOKUP($B450,#REF!,10,FALSE)</f>
        <v>#REF!</v>
      </c>
      <c r="L450" s="80" t="e">
        <f>VLOOKUP($B450,#REF!,17,FALSE)</f>
        <v>#REF!</v>
      </c>
      <c r="M450" s="81" t="str">
        <f>IFERROR(VLOOKUP($B450,#REF!,2,FALSE),"-")</f>
        <v>-</v>
      </c>
      <c r="N450" s="19"/>
    </row>
    <row r="451" spans="1:14" ht="24.75" customHeight="1" x14ac:dyDescent="0.2">
      <c r="A451" s="2"/>
      <c r="B451" s="74">
        <v>448</v>
      </c>
      <c r="C451" s="75" t="e">
        <f>VLOOKUP($B451,#REF!,2,FALSE)</f>
        <v>#REF!</v>
      </c>
      <c r="D451" s="75" t="e">
        <f>VLOOKUP($B451,#REF!,3,FALSE)</f>
        <v>#REF!</v>
      </c>
      <c r="E451" s="76" t="e">
        <f>VLOOKUP($B451,#REF!,5,FALSE)</f>
        <v>#REF!</v>
      </c>
      <c r="F451" s="76" t="e">
        <f>VLOOKUP($B451,#REF!,6,FALSE)</f>
        <v>#REF!</v>
      </c>
      <c r="G451" s="83" t="str">
        <f t="shared" si="12"/>
        <v>-</v>
      </c>
      <c r="H451" s="87" t="e">
        <f t="shared" si="13"/>
        <v>#REF!</v>
      </c>
      <c r="I451" s="49"/>
      <c r="J451" s="78" t="e">
        <f>VLOOKUP($B451,#REF!,13,FALSE)</f>
        <v>#REF!</v>
      </c>
      <c r="K451" s="79" t="e">
        <f>VLOOKUP($B451,#REF!,10,FALSE)</f>
        <v>#REF!</v>
      </c>
      <c r="L451" s="80" t="e">
        <f>VLOOKUP($B451,#REF!,17,FALSE)</f>
        <v>#REF!</v>
      </c>
      <c r="M451" s="81" t="str">
        <f>IFERROR(VLOOKUP($B451,#REF!,2,FALSE),"-")</f>
        <v>-</v>
      </c>
      <c r="N451" s="19"/>
    </row>
    <row r="452" spans="1:14" ht="24.75" customHeight="1" x14ac:dyDescent="0.2">
      <c r="A452" s="2"/>
      <c r="B452" s="74">
        <v>449</v>
      </c>
      <c r="C452" s="75" t="e">
        <f>VLOOKUP($B452,#REF!,2,FALSE)</f>
        <v>#REF!</v>
      </c>
      <c r="D452" s="75" t="e">
        <f>VLOOKUP($B452,#REF!,3,FALSE)</f>
        <v>#REF!</v>
      </c>
      <c r="E452" s="76" t="e">
        <f>VLOOKUP($B452,#REF!,5,FALSE)</f>
        <v>#REF!</v>
      </c>
      <c r="F452" s="76" t="e">
        <f>VLOOKUP($B452,#REF!,6,FALSE)</f>
        <v>#REF!</v>
      </c>
      <c r="G452" s="83" t="str">
        <f t="shared" ref="G452:G515" si="14">IF(M452=1,"欠席",IF(M452=9,"空ﾚｰﾝ","-"))</f>
        <v>-</v>
      </c>
      <c r="H452" s="87" t="e">
        <f t="shared" si="13"/>
        <v>#REF!</v>
      </c>
      <c r="I452" s="49"/>
      <c r="J452" s="78" t="e">
        <f>VLOOKUP($B452,#REF!,13,FALSE)</f>
        <v>#REF!</v>
      </c>
      <c r="K452" s="79" t="e">
        <f>VLOOKUP($B452,#REF!,10,FALSE)</f>
        <v>#REF!</v>
      </c>
      <c r="L452" s="80" t="e">
        <f>VLOOKUP($B452,#REF!,17,FALSE)</f>
        <v>#REF!</v>
      </c>
      <c r="M452" s="81" t="str">
        <f>IFERROR(VLOOKUP($B452,#REF!,2,FALSE),"-")</f>
        <v>-</v>
      </c>
      <c r="N452" s="19"/>
    </row>
    <row r="453" spans="1:14" ht="24.75" customHeight="1" x14ac:dyDescent="0.2">
      <c r="A453" s="2"/>
      <c r="B453" s="74">
        <v>450</v>
      </c>
      <c r="C453" s="75" t="e">
        <f>VLOOKUP($B453,#REF!,2,FALSE)</f>
        <v>#REF!</v>
      </c>
      <c r="D453" s="75" t="e">
        <f>VLOOKUP($B453,#REF!,3,FALSE)</f>
        <v>#REF!</v>
      </c>
      <c r="E453" s="76" t="e">
        <f>VLOOKUP($B453,#REF!,5,FALSE)</f>
        <v>#REF!</v>
      </c>
      <c r="F453" s="76" t="e">
        <f>VLOOKUP($B453,#REF!,6,FALSE)</f>
        <v>#REF!</v>
      </c>
      <c r="G453" s="83" t="str">
        <f t="shared" si="14"/>
        <v>-</v>
      </c>
      <c r="H453" s="87" t="e">
        <f t="shared" ref="H453:H516" si="15">+C453</f>
        <v>#REF!</v>
      </c>
      <c r="I453" s="49"/>
      <c r="J453" s="78" t="e">
        <f>VLOOKUP($B453,#REF!,13,FALSE)</f>
        <v>#REF!</v>
      </c>
      <c r="K453" s="79" t="e">
        <f>VLOOKUP($B453,#REF!,10,FALSE)</f>
        <v>#REF!</v>
      </c>
      <c r="L453" s="80" t="e">
        <f>VLOOKUP($B453,#REF!,17,FALSE)</f>
        <v>#REF!</v>
      </c>
      <c r="M453" s="81" t="str">
        <f>IFERROR(VLOOKUP($B453,#REF!,2,FALSE),"-")</f>
        <v>-</v>
      </c>
      <c r="N453" s="19"/>
    </row>
    <row r="454" spans="1:14" ht="24.75" customHeight="1" x14ac:dyDescent="0.2">
      <c r="A454" s="2"/>
      <c r="B454" s="74">
        <v>451</v>
      </c>
      <c r="C454" s="75" t="e">
        <f>VLOOKUP($B454,#REF!,2,FALSE)</f>
        <v>#REF!</v>
      </c>
      <c r="D454" s="75" t="e">
        <f>VLOOKUP($B454,#REF!,3,FALSE)</f>
        <v>#REF!</v>
      </c>
      <c r="E454" s="76" t="e">
        <f>VLOOKUP($B454,#REF!,5,FALSE)</f>
        <v>#REF!</v>
      </c>
      <c r="F454" s="76" t="e">
        <f>VLOOKUP($B454,#REF!,6,FALSE)</f>
        <v>#REF!</v>
      </c>
      <c r="G454" s="83" t="str">
        <f t="shared" si="14"/>
        <v>-</v>
      </c>
      <c r="H454" s="87" t="e">
        <f t="shared" si="15"/>
        <v>#REF!</v>
      </c>
      <c r="I454" s="49"/>
      <c r="J454" s="78" t="e">
        <f>VLOOKUP($B454,#REF!,13,FALSE)</f>
        <v>#REF!</v>
      </c>
      <c r="K454" s="79" t="e">
        <f>VLOOKUP($B454,#REF!,10,FALSE)</f>
        <v>#REF!</v>
      </c>
      <c r="L454" s="80" t="e">
        <f>VLOOKUP($B454,#REF!,17,FALSE)</f>
        <v>#REF!</v>
      </c>
      <c r="M454" s="81" t="str">
        <f>IFERROR(VLOOKUP($B454,#REF!,2,FALSE),"-")</f>
        <v>-</v>
      </c>
      <c r="N454" s="19"/>
    </row>
    <row r="455" spans="1:14" ht="24.75" customHeight="1" x14ac:dyDescent="0.2">
      <c r="A455" s="2"/>
      <c r="B455" s="74">
        <v>452</v>
      </c>
      <c r="C455" s="75" t="e">
        <f>VLOOKUP($B455,#REF!,2,FALSE)</f>
        <v>#REF!</v>
      </c>
      <c r="D455" s="75" t="e">
        <f>VLOOKUP($B455,#REF!,3,FALSE)</f>
        <v>#REF!</v>
      </c>
      <c r="E455" s="76" t="e">
        <f>VLOOKUP($B455,#REF!,5,FALSE)</f>
        <v>#REF!</v>
      </c>
      <c r="F455" s="76" t="e">
        <f>VLOOKUP($B455,#REF!,6,FALSE)</f>
        <v>#REF!</v>
      </c>
      <c r="G455" s="83" t="str">
        <f t="shared" si="14"/>
        <v>-</v>
      </c>
      <c r="H455" s="87" t="e">
        <f t="shared" si="15"/>
        <v>#REF!</v>
      </c>
      <c r="I455" s="49"/>
      <c r="J455" s="78" t="e">
        <f>VLOOKUP($B455,#REF!,13,FALSE)</f>
        <v>#REF!</v>
      </c>
      <c r="K455" s="79" t="e">
        <f>VLOOKUP($B455,#REF!,10,FALSE)</f>
        <v>#REF!</v>
      </c>
      <c r="L455" s="80" t="e">
        <f>VLOOKUP($B455,#REF!,17,FALSE)</f>
        <v>#REF!</v>
      </c>
      <c r="M455" s="81" t="str">
        <f>IFERROR(VLOOKUP($B455,#REF!,2,FALSE),"-")</f>
        <v>-</v>
      </c>
      <c r="N455" s="19"/>
    </row>
    <row r="456" spans="1:14" ht="24.75" customHeight="1" x14ac:dyDescent="0.2">
      <c r="A456" s="2"/>
      <c r="B456" s="74">
        <v>453</v>
      </c>
      <c r="C456" s="75" t="e">
        <f>VLOOKUP($B456,#REF!,2,FALSE)</f>
        <v>#REF!</v>
      </c>
      <c r="D456" s="75" t="e">
        <f>VLOOKUP($B456,#REF!,3,FALSE)</f>
        <v>#REF!</v>
      </c>
      <c r="E456" s="76" t="e">
        <f>VLOOKUP($B456,#REF!,5,FALSE)</f>
        <v>#REF!</v>
      </c>
      <c r="F456" s="76" t="e">
        <f>VLOOKUP($B456,#REF!,6,FALSE)</f>
        <v>#REF!</v>
      </c>
      <c r="G456" s="83" t="str">
        <f t="shared" si="14"/>
        <v>-</v>
      </c>
      <c r="H456" s="87" t="e">
        <f t="shared" si="15"/>
        <v>#REF!</v>
      </c>
      <c r="I456" s="49"/>
      <c r="J456" s="78" t="e">
        <f>VLOOKUP($B456,#REF!,13,FALSE)</f>
        <v>#REF!</v>
      </c>
      <c r="K456" s="79" t="e">
        <f>VLOOKUP($B456,#REF!,10,FALSE)</f>
        <v>#REF!</v>
      </c>
      <c r="L456" s="80" t="e">
        <f>VLOOKUP($B456,#REF!,17,FALSE)</f>
        <v>#REF!</v>
      </c>
      <c r="M456" s="81" t="str">
        <f>IFERROR(VLOOKUP($B456,#REF!,2,FALSE),"-")</f>
        <v>-</v>
      </c>
      <c r="N456" s="19"/>
    </row>
    <row r="457" spans="1:14" ht="24.75" customHeight="1" x14ac:dyDescent="0.2">
      <c r="A457" s="2"/>
      <c r="B457" s="74">
        <v>454</v>
      </c>
      <c r="C457" s="75" t="e">
        <f>VLOOKUP($B457,#REF!,2,FALSE)</f>
        <v>#REF!</v>
      </c>
      <c r="D457" s="75" t="e">
        <f>VLOOKUP($B457,#REF!,3,FALSE)</f>
        <v>#REF!</v>
      </c>
      <c r="E457" s="76" t="e">
        <f>VLOOKUP($B457,#REF!,5,FALSE)</f>
        <v>#REF!</v>
      </c>
      <c r="F457" s="76" t="e">
        <f>VLOOKUP($B457,#REF!,6,FALSE)</f>
        <v>#REF!</v>
      </c>
      <c r="G457" s="83" t="str">
        <f t="shared" si="14"/>
        <v>-</v>
      </c>
      <c r="H457" s="87" t="e">
        <f t="shared" si="15"/>
        <v>#REF!</v>
      </c>
      <c r="I457" s="49"/>
      <c r="J457" s="78" t="e">
        <f>VLOOKUP($B457,#REF!,13,FALSE)</f>
        <v>#REF!</v>
      </c>
      <c r="K457" s="79" t="e">
        <f>VLOOKUP($B457,#REF!,10,FALSE)</f>
        <v>#REF!</v>
      </c>
      <c r="L457" s="80" t="e">
        <f>VLOOKUP($B457,#REF!,17,FALSE)</f>
        <v>#REF!</v>
      </c>
      <c r="M457" s="81" t="str">
        <f>IFERROR(VLOOKUP($B457,#REF!,2,FALSE),"-")</f>
        <v>-</v>
      </c>
      <c r="N457" s="19"/>
    </row>
    <row r="458" spans="1:14" ht="24.75" customHeight="1" x14ac:dyDescent="0.2">
      <c r="A458" s="2"/>
      <c r="B458" s="74">
        <v>455</v>
      </c>
      <c r="C458" s="75" t="e">
        <f>VLOOKUP($B458,#REF!,2,FALSE)</f>
        <v>#REF!</v>
      </c>
      <c r="D458" s="75" t="e">
        <f>VLOOKUP($B458,#REF!,3,FALSE)</f>
        <v>#REF!</v>
      </c>
      <c r="E458" s="76" t="e">
        <f>VLOOKUP($B458,#REF!,5,FALSE)</f>
        <v>#REF!</v>
      </c>
      <c r="F458" s="76" t="e">
        <f>VLOOKUP($B458,#REF!,6,FALSE)</f>
        <v>#REF!</v>
      </c>
      <c r="G458" s="83" t="str">
        <f t="shared" si="14"/>
        <v>-</v>
      </c>
      <c r="H458" s="87" t="e">
        <f t="shared" si="15"/>
        <v>#REF!</v>
      </c>
      <c r="I458" s="49"/>
      <c r="J458" s="78" t="e">
        <f>VLOOKUP($B458,#REF!,13,FALSE)</f>
        <v>#REF!</v>
      </c>
      <c r="K458" s="79" t="e">
        <f>VLOOKUP($B458,#REF!,10,FALSE)</f>
        <v>#REF!</v>
      </c>
      <c r="L458" s="80" t="e">
        <f>VLOOKUP($B458,#REF!,17,FALSE)</f>
        <v>#REF!</v>
      </c>
      <c r="M458" s="81" t="str">
        <f>IFERROR(VLOOKUP($B458,#REF!,2,FALSE),"-")</f>
        <v>-</v>
      </c>
      <c r="N458" s="19"/>
    </row>
    <row r="459" spans="1:14" ht="24.75" customHeight="1" x14ac:dyDescent="0.2">
      <c r="A459" s="2"/>
      <c r="B459" s="74">
        <v>456</v>
      </c>
      <c r="C459" s="75" t="e">
        <f>VLOOKUP($B459,#REF!,2,FALSE)</f>
        <v>#REF!</v>
      </c>
      <c r="D459" s="75" t="e">
        <f>VLOOKUP($B459,#REF!,3,FALSE)</f>
        <v>#REF!</v>
      </c>
      <c r="E459" s="76" t="e">
        <f>VLOOKUP($B459,#REF!,5,FALSE)</f>
        <v>#REF!</v>
      </c>
      <c r="F459" s="76" t="e">
        <f>VLOOKUP($B459,#REF!,6,FALSE)</f>
        <v>#REF!</v>
      </c>
      <c r="G459" s="83" t="str">
        <f t="shared" si="14"/>
        <v>-</v>
      </c>
      <c r="H459" s="87" t="e">
        <f t="shared" si="15"/>
        <v>#REF!</v>
      </c>
      <c r="I459" s="49"/>
      <c r="J459" s="78" t="e">
        <f>VLOOKUP($B459,#REF!,13,FALSE)</f>
        <v>#REF!</v>
      </c>
      <c r="K459" s="79" t="e">
        <f>VLOOKUP($B459,#REF!,10,FALSE)</f>
        <v>#REF!</v>
      </c>
      <c r="L459" s="80" t="e">
        <f>VLOOKUP($B459,#REF!,17,FALSE)</f>
        <v>#REF!</v>
      </c>
      <c r="M459" s="81" t="str">
        <f>IFERROR(VLOOKUP($B459,#REF!,2,FALSE),"-")</f>
        <v>-</v>
      </c>
      <c r="N459" s="19"/>
    </row>
    <row r="460" spans="1:14" ht="24.75" customHeight="1" x14ac:dyDescent="0.2">
      <c r="A460" s="2"/>
      <c r="B460" s="74">
        <v>457</v>
      </c>
      <c r="C460" s="75" t="e">
        <f>VLOOKUP($B460,#REF!,2,FALSE)</f>
        <v>#REF!</v>
      </c>
      <c r="D460" s="75" t="e">
        <f>VLOOKUP($B460,#REF!,3,FALSE)</f>
        <v>#REF!</v>
      </c>
      <c r="E460" s="76" t="e">
        <f>VLOOKUP($B460,#REF!,5,FALSE)</f>
        <v>#REF!</v>
      </c>
      <c r="F460" s="76" t="e">
        <f>VLOOKUP($B460,#REF!,6,FALSE)</f>
        <v>#REF!</v>
      </c>
      <c r="G460" s="83" t="str">
        <f t="shared" si="14"/>
        <v>-</v>
      </c>
      <c r="H460" s="87" t="e">
        <f t="shared" si="15"/>
        <v>#REF!</v>
      </c>
      <c r="I460" s="49"/>
      <c r="J460" s="78" t="e">
        <f>VLOOKUP($B460,#REF!,13,FALSE)</f>
        <v>#REF!</v>
      </c>
      <c r="K460" s="79" t="e">
        <f>VLOOKUP($B460,#REF!,10,FALSE)</f>
        <v>#REF!</v>
      </c>
      <c r="L460" s="80" t="e">
        <f>VLOOKUP($B460,#REF!,17,FALSE)</f>
        <v>#REF!</v>
      </c>
      <c r="M460" s="81" t="str">
        <f>IFERROR(VLOOKUP($B460,#REF!,2,FALSE),"-")</f>
        <v>-</v>
      </c>
      <c r="N460" s="19"/>
    </row>
    <row r="461" spans="1:14" ht="24.75" customHeight="1" x14ac:dyDescent="0.2">
      <c r="A461" s="2"/>
      <c r="B461" s="74">
        <v>458</v>
      </c>
      <c r="C461" s="75" t="e">
        <f>VLOOKUP($B461,#REF!,2,FALSE)</f>
        <v>#REF!</v>
      </c>
      <c r="D461" s="75" t="e">
        <f>VLOOKUP($B461,#REF!,3,FALSE)</f>
        <v>#REF!</v>
      </c>
      <c r="E461" s="76" t="e">
        <f>VLOOKUP($B461,#REF!,5,FALSE)</f>
        <v>#REF!</v>
      </c>
      <c r="F461" s="76" t="e">
        <f>VLOOKUP($B461,#REF!,6,FALSE)</f>
        <v>#REF!</v>
      </c>
      <c r="G461" s="83" t="str">
        <f t="shared" si="14"/>
        <v>-</v>
      </c>
      <c r="H461" s="87" t="e">
        <f t="shared" si="15"/>
        <v>#REF!</v>
      </c>
      <c r="I461" s="49"/>
      <c r="J461" s="78" t="e">
        <f>VLOOKUP($B461,#REF!,13,FALSE)</f>
        <v>#REF!</v>
      </c>
      <c r="K461" s="79" t="e">
        <f>VLOOKUP($B461,#REF!,10,FALSE)</f>
        <v>#REF!</v>
      </c>
      <c r="L461" s="80" t="e">
        <f>VLOOKUP($B461,#REF!,17,FALSE)</f>
        <v>#REF!</v>
      </c>
      <c r="M461" s="81" t="str">
        <f>IFERROR(VLOOKUP($B461,#REF!,2,FALSE),"-")</f>
        <v>-</v>
      </c>
      <c r="N461" s="19"/>
    </row>
    <row r="462" spans="1:14" ht="24.75" customHeight="1" x14ac:dyDescent="0.2">
      <c r="A462" s="2"/>
      <c r="B462" s="74">
        <v>459</v>
      </c>
      <c r="C462" s="75" t="e">
        <f>VLOOKUP($B462,#REF!,2,FALSE)</f>
        <v>#REF!</v>
      </c>
      <c r="D462" s="75" t="e">
        <f>VLOOKUP($B462,#REF!,3,FALSE)</f>
        <v>#REF!</v>
      </c>
      <c r="E462" s="76" t="e">
        <f>VLOOKUP($B462,#REF!,5,FALSE)</f>
        <v>#REF!</v>
      </c>
      <c r="F462" s="76" t="e">
        <f>VLOOKUP($B462,#REF!,6,FALSE)</f>
        <v>#REF!</v>
      </c>
      <c r="G462" s="83" t="str">
        <f t="shared" si="14"/>
        <v>-</v>
      </c>
      <c r="H462" s="87" t="e">
        <f t="shared" si="15"/>
        <v>#REF!</v>
      </c>
      <c r="I462" s="49"/>
      <c r="J462" s="78" t="e">
        <f>VLOOKUP($B462,#REF!,13,FALSE)</f>
        <v>#REF!</v>
      </c>
      <c r="K462" s="79" t="e">
        <f>VLOOKUP($B462,#REF!,10,FALSE)</f>
        <v>#REF!</v>
      </c>
      <c r="L462" s="80" t="e">
        <f>VLOOKUP($B462,#REF!,17,FALSE)</f>
        <v>#REF!</v>
      </c>
      <c r="M462" s="81" t="str">
        <f>IFERROR(VLOOKUP($B462,#REF!,2,FALSE),"-")</f>
        <v>-</v>
      </c>
      <c r="N462" s="19"/>
    </row>
    <row r="463" spans="1:14" ht="24.75" customHeight="1" x14ac:dyDescent="0.2">
      <c r="A463" s="2"/>
      <c r="B463" s="74">
        <v>460</v>
      </c>
      <c r="C463" s="75" t="e">
        <f>VLOOKUP($B463,#REF!,2,FALSE)</f>
        <v>#REF!</v>
      </c>
      <c r="D463" s="75" t="e">
        <f>VLOOKUP($B463,#REF!,3,FALSE)</f>
        <v>#REF!</v>
      </c>
      <c r="E463" s="76" t="e">
        <f>VLOOKUP($B463,#REF!,5,FALSE)</f>
        <v>#REF!</v>
      </c>
      <c r="F463" s="76" t="e">
        <f>VLOOKUP($B463,#REF!,6,FALSE)</f>
        <v>#REF!</v>
      </c>
      <c r="G463" s="83" t="str">
        <f t="shared" si="14"/>
        <v>-</v>
      </c>
      <c r="H463" s="87" t="e">
        <f t="shared" si="15"/>
        <v>#REF!</v>
      </c>
      <c r="I463" s="49"/>
      <c r="J463" s="78" t="e">
        <f>VLOOKUP($B463,#REF!,13,FALSE)</f>
        <v>#REF!</v>
      </c>
      <c r="K463" s="79" t="e">
        <f>VLOOKUP($B463,#REF!,10,FALSE)</f>
        <v>#REF!</v>
      </c>
      <c r="L463" s="80" t="e">
        <f>VLOOKUP($B463,#REF!,17,FALSE)</f>
        <v>#REF!</v>
      </c>
      <c r="M463" s="81" t="str">
        <f>IFERROR(VLOOKUP($B463,#REF!,2,FALSE),"-")</f>
        <v>-</v>
      </c>
      <c r="N463" s="19"/>
    </row>
    <row r="464" spans="1:14" ht="24.75" customHeight="1" x14ac:dyDescent="0.2">
      <c r="A464" s="2"/>
      <c r="B464" s="74">
        <v>461</v>
      </c>
      <c r="C464" s="75" t="e">
        <f>VLOOKUP($B464,#REF!,2,FALSE)</f>
        <v>#REF!</v>
      </c>
      <c r="D464" s="75" t="e">
        <f>VLOOKUP($B464,#REF!,3,FALSE)</f>
        <v>#REF!</v>
      </c>
      <c r="E464" s="76" t="e">
        <f>VLOOKUP($B464,#REF!,5,FALSE)</f>
        <v>#REF!</v>
      </c>
      <c r="F464" s="76" t="e">
        <f>VLOOKUP($B464,#REF!,6,FALSE)</f>
        <v>#REF!</v>
      </c>
      <c r="G464" s="83" t="str">
        <f t="shared" si="14"/>
        <v>-</v>
      </c>
      <c r="H464" s="87" t="e">
        <f t="shared" si="15"/>
        <v>#REF!</v>
      </c>
      <c r="I464" s="49"/>
      <c r="J464" s="78" t="e">
        <f>VLOOKUP($B464,#REF!,13,FALSE)</f>
        <v>#REF!</v>
      </c>
      <c r="K464" s="79" t="e">
        <f>VLOOKUP($B464,#REF!,10,FALSE)</f>
        <v>#REF!</v>
      </c>
      <c r="L464" s="80" t="e">
        <f>VLOOKUP($B464,#REF!,17,FALSE)</f>
        <v>#REF!</v>
      </c>
      <c r="M464" s="81" t="str">
        <f>IFERROR(VLOOKUP($B464,#REF!,2,FALSE),"-")</f>
        <v>-</v>
      </c>
      <c r="N464" s="19"/>
    </row>
    <row r="465" spans="1:14" ht="24.75" customHeight="1" x14ac:dyDescent="0.2">
      <c r="A465" s="2"/>
      <c r="B465" s="74">
        <v>462</v>
      </c>
      <c r="C465" s="75" t="e">
        <f>VLOOKUP($B465,#REF!,2,FALSE)</f>
        <v>#REF!</v>
      </c>
      <c r="D465" s="75" t="e">
        <f>VLOOKUP($B465,#REF!,3,FALSE)</f>
        <v>#REF!</v>
      </c>
      <c r="E465" s="76" t="e">
        <f>VLOOKUP($B465,#REF!,5,FALSE)</f>
        <v>#REF!</v>
      </c>
      <c r="F465" s="76" t="e">
        <f>VLOOKUP($B465,#REF!,6,FALSE)</f>
        <v>#REF!</v>
      </c>
      <c r="G465" s="83" t="str">
        <f t="shared" si="14"/>
        <v>-</v>
      </c>
      <c r="H465" s="87" t="e">
        <f t="shared" si="15"/>
        <v>#REF!</v>
      </c>
      <c r="I465" s="49"/>
      <c r="J465" s="78" t="e">
        <f>VLOOKUP($B465,#REF!,13,FALSE)</f>
        <v>#REF!</v>
      </c>
      <c r="K465" s="79" t="e">
        <f>VLOOKUP($B465,#REF!,10,FALSE)</f>
        <v>#REF!</v>
      </c>
      <c r="L465" s="80" t="e">
        <f>VLOOKUP($B465,#REF!,17,FALSE)</f>
        <v>#REF!</v>
      </c>
      <c r="M465" s="81" t="str">
        <f>IFERROR(VLOOKUP($B465,#REF!,2,FALSE),"-")</f>
        <v>-</v>
      </c>
      <c r="N465" s="19"/>
    </row>
    <row r="466" spans="1:14" ht="24.75" customHeight="1" x14ac:dyDescent="0.2">
      <c r="A466" s="2"/>
      <c r="B466" s="74">
        <v>463</v>
      </c>
      <c r="C466" s="75" t="e">
        <f>VLOOKUP($B466,#REF!,2,FALSE)</f>
        <v>#REF!</v>
      </c>
      <c r="D466" s="75" t="e">
        <f>VLOOKUP($B466,#REF!,3,FALSE)</f>
        <v>#REF!</v>
      </c>
      <c r="E466" s="76" t="e">
        <f>VLOOKUP($B466,#REF!,5,FALSE)</f>
        <v>#REF!</v>
      </c>
      <c r="F466" s="76" t="e">
        <f>VLOOKUP($B466,#REF!,6,FALSE)</f>
        <v>#REF!</v>
      </c>
      <c r="G466" s="83" t="str">
        <f t="shared" si="14"/>
        <v>-</v>
      </c>
      <c r="H466" s="87" t="e">
        <f t="shared" si="15"/>
        <v>#REF!</v>
      </c>
      <c r="I466" s="49"/>
      <c r="J466" s="78" t="e">
        <f>VLOOKUP($B466,#REF!,13,FALSE)</f>
        <v>#REF!</v>
      </c>
      <c r="K466" s="79" t="e">
        <f>VLOOKUP($B466,#REF!,10,FALSE)</f>
        <v>#REF!</v>
      </c>
      <c r="L466" s="80" t="e">
        <f>VLOOKUP($B466,#REF!,17,FALSE)</f>
        <v>#REF!</v>
      </c>
      <c r="M466" s="81" t="str">
        <f>IFERROR(VLOOKUP($B466,#REF!,2,FALSE),"-")</f>
        <v>-</v>
      </c>
      <c r="N466" s="19"/>
    </row>
    <row r="467" spans="1:14" ht="24.75" customHeight="1" x14ac:dyDescent="0.2">
      <c r="A467" s="2"/>
      <c r="B467" s="74">
        <v>464</v>
      </c>
      <c r="C467" s="75" t="e">
        <f>VLOOKUP($B467,#REF!,2,FALSE)</f>
        <v>#REF!</v>
      </c>
      <c r="D467" s="75" t="e">
        <f>VLOOKUP($B467,#REF!,3,FALSE)</f>
        <v>#REF!</v>
      </c>
      <c r="E467" s="76" t="e">
        <f>VLOOKUP($B467,#REF!,5,FALSE)</f>
        <v>#REF!</v>
      </c>
      <c r="F467" s="76" t="e">
        <f>VLOOKUP($B467,#REF!,6,FALSE)</f>
        <v>#REF!</v>
      </c>
      <c r="G467" s="83" t="str">
        <f t="shared" si="14"/>
        <v>-</v>
      </c>
      <c r="H467" s="87" t="e">
        <f t="shared" si="15"/>
        <v>#REF!</v>
      </c>
      <c r="I467" s="49"/>
      <c r="J467" s="78" t="e">
        <f>VLOOKUP($B467,#REF!,13,FALSE)</f>
        <v>#REF!</v>
      </c>
      <c r="K467" s="79" t="e">
        <f>VLOOKUP($B467,#REF!,10,FALSE)</f>
        <v>#REF!</v>
      </c>
      <c r="L467" s="80" t="e">
        <f>VLOOKUP($B467,#REF!,17,FALSE)</f>
        <v>#REF!</v>
      </c>
      <c r="M467" s="81" t="str">
        <f>IFERROR(VLOOKUP($B467,#REF!,2,FALSE),"-")</f>
        <v>-</v>
      </c>
      <c r="N467" s="19"/>
    </row>
    <row r="468" spans="1:14" ht="24.75" customHeight="1" x14ac:dyDescent="0.2">
      <c r="A468" s="2"/>
      <c r="B468" s="74">
        <v>465</v>
      </c>
      <c r="C468" s="75" t="e">
        <f>VLOOKUP($B468,#REF!,2,FALSE)</f>
        <v>#REF!</v>
      </c>
      <c r="D468" s="75" t="e">
        <f>VLOOKUP($B468,#REF!,3,FALSE)</f>
        <v>#REF!</v>
      </c>
      <c r="E468" s="76" t="e">
        <f>VLOOKUP($B468,#REF!,5,FALSE)</f>
        <v>#REF!</v>
      </c>
      <c r="F468" s="76" t="e">
        <f>VLOOKUP($B468,#REF!,6,FALSE)</f>
        <v>#REF!</v>
      </c>
      <c r="G468" s="83" t="str">
        <f t="shared" si="14"/>
        <v>-</v>
      </c>
      <c r="H468" s="87" t="e">
        <f t="shared" si="15"/>
        <v>#REF!</v>
      </c>
      <c r="I468" s="49"/>
      <c r="J468" s="78" t="e">
        <f>VLOOKUP($B468,#REF!,13,FALSE)</f>
        <v>#REF!</v>
      </c>
      <c r="K468" s="79" t="e">
        <f>VLOOKUP($B468,#REF!,10,FALSE)</f>
        <v>#REF!</v>
      </c>
      <c r="L468" s="80" t="e">
        <f>VLOOKUP($B468,#REF!,17,FALSE)</f>
        <v>#REF!</v>
      </c>
      <c r="M468" s="81" t="str">
        <f>IFERROR(VLOOKUP($B468,#REF!,2,FALSE),"-")</f>
        <v>-</v>
      </c>
      <c r="N468" s="19"/>
    </row>
    <row r="469" spans="1:14" ht="24.75" customHeight="1" x14ac:dyDescent="0.2">
      <c r="A469" s="2"/>
      <c r="B469" s="74">
        <v>466</v>
      </c>
      <c r="C469" s="75" t="e">
        <f>VLOOKUP($B469,#REF!,2,FALSE)</f>
        <v>#REF!</v>
      </c>
      <c r="D469" s="75" t="e">
        <f>VLOOKUP($B469,#REF!,3,FALSE)</f>
        <v>#REF!</v>
      </c>
      <c r="E469" s="76" t="e">
        <f>VLOOKUP($B469,#REF!,5,FALSE)</f>
        <v>#REF!</v>
      </c>
      <c r="F469" s="76" t="e">
        <f>VLOOKUP($B469,#REF!,6,FALSE)</f>
        <v>#REF!</v>
      </c>
      <c r="G469" s="83" t="str">
        <f t="shared" si="14"/>
        <v>-</v>
      </c>
      <c r="H469" s="87" t="e">
        <f t="shared" si="15"/>
        <v>#REF!</v>
      </c>
      <c r="I469" s="49"/>
      <c r="J469" s="78" t="e">
        <f>VLOOKUP($B469,#REF!,13,FALSE)</f>
        <v>#REF!</v>
      </c>
      <c r="K469" s="79" t="e">
        <f>VLOOKUP($B469,#REF!,10,FALSE)</f>
        <v>#REF!</v>
      </c>
      <c r="L469" s="80" t="e">
        <f>VLOOKUP($B469,#REF!,17,FALSE)</f>
        <v>#REF!</v>
      </c>
      <c r="M469" s="81" t="str">
        <f>IFERROR(VLOOKUP($B469,#REF!,2,FALSE),"-")</f>
        <v>-</v>
      </c>
      <c r="N469" s="19"/>
    </row>
    <row r="470" spans="1:14" ht="24.75" customHeight="1" x14ac:dyDescent="0.2">
      <c r="A470" s="2"/>
      <c r="B470" s="74">
        <v>467</v>
      </c>
      <c r="C470" s="75" t="e">
        <f>VLOOKUP($B470,#REF!,2,FALSE)</f>
        <v>#REF!</v>
      </c>
      <c r="D470" s="75" t="e">
        <f>VLOOKUP($B470,#REF!,3,FALSE)</f>
        <v>#REF!</v>
      </c>
      <c r="E470" s="76" t="e">
        <f>VLOOKUP($B470,#REF!,5,FALSE)</f>
        <v>#REF!</v>
      </c>
      <c r="F470" s="76" t="e">
        <f>VLOOKUP($B470,#REF!,6,FALSE)</f>
        <v>#REF!</v>
      </c>
      <c r="G470" s="83" t="str">
        <f t="shared" si="14"/>
        <v>-</v>
      </c>
      <c r="H470" s="87" t="e">
        <f t="shared" si="15"/>
        <v>#REF!</v>
      </c>
      <c r="I470" s="49"/>
      <c r="J470" s="78" t="e">
        <f>VLOOKUP($B470,#REF!,13,FALSE)</f>
        <v>#REF!</v>
      </c>
      <c r="K470" s="79" t="e">
        <f>VLOOKUP($B470,#REF!,10,FALSE)</f>
        <v>#REF!</v>
      </c>
      <c r="L470" s="80" t="e">
        <f>VLOOKUP($B470,#REF!,17,FALSE)</f>
        <v>#REF!</v>
      </c>
      <c r="M470" s="81" t="str">
        <f>IFERROR(VLOOKUP($B470,#REF!,2,FALSE),"-")</f>
        <v>-</v>
      </c>
      <c r="N470" s="19"/>
    </row>
    <row r="471" spans="1:14" ht="24.75" customHeight="1" x14ac:dyDescent="0.2">
      <c r="A471" s="2"/>
      <c r="B471" s="74">
        <v>468</v>
      </c>
      <c r="C471" s="75" t="e">
        <f>VLOOKUP($B471,#REF!,2,FALSE)</f>
        <v>#REF!</v>
      </c>
      <c r="D471" s="75" t="e">
        <f>VLOOKUP($B471,#REF!,3,FALSE)</f>
        <v>#REF!</v>
      </c>
      <c r="E471" s="76" t="e">
        <f>VLOOKUP($B471,#REF!,5,FALSE)</f>
        <v>#REF!</v>
      </c>
      <c r="F471" s="76" t="e">
        <f>VLOOKUP($B471,#REF!,6,FALSE)</f>
        <v>#REF!</v>
      </c>
      <c r="G471" s="83" t="str">
        <f t="shared" si="14"/>
        <v>-</v>
      </c>
      <c r="H471" s="87" t="e">
        <f t="shared" si="15"/>
        <v>#REF!</v>
      </c>
      <c r="I471" s="49"/>
      <c r="J471" s="78" t="e">
        <f>VLOOKUP($B471,#REF!,13,FALSE)</f>
        <v>#REF!</v>
      </c>
      <c r="K471" s="79" t="e">
        <f>VLOOKUP($B471,#REF!,10,FALSE)</f>
        <v>#REF!</v>
      </c>
      <c r="L471" s="80" t="e">
        <f>VLOOKUP($B471,#REF!,17,FALSE)</f>
        <v>#REF!</v>
      </c>
      <c r="M471" s="81" t="str">
        <f>IFERROR(VLOOKUP($B471,#REF!,2,FALSE),"-")</f>
        <v>-</v>
      </c>
      <c r="N471" s="19"/>
    </row>
    <row r="472" spans="1:14" ht="24.75" customHeight="1" x14ac:dyDescent="0.2">
      <c r="A472" s="2"/>
      <c r="B472" s="74">
        <v>469</v>
      </c>
      <c r="C472" s="75" t="e">
        <f>VLOOKUP($B472,#REF!,2,FALSE)</f>
        <v>#REF!</v>
      </c>
      <c r="D472" s="75" t="e">
        <f>VLOOKUP($B472,#REF!,3,FALSE)</f>
        <v>#REF!</v>
      </c>
      <c r="E472" s="76" t="e">
        <f>VLOOKUP($B472,#REF!,5,FALSE)</f>
        <v>#REF!</v>
      </c>
      <c r="F472" s="76" t="e">
        <f>VLOOKUP($B472,#REF!,6,FALSE)</f>
        <v>#REF!</v>
      </c>
      <c r="G472" s="83" t="str">
        <f t="shared" si="14"/>
        <v>-</v>
      </c>
      <c r="H472" s="87" t="e">
        <f t="shared" si="15"/>
        <v>#REF!</v>
      </c>
      <c r="I472" s="49"/>
      <c r="J472" s="78" t="e">
        <f>VLOOKUP($B472,#REF!,13,FALSE)</f>
        <v>#REF!</v>
      </c>
      <c r="K472" s="79" t="e">
        <f>VLOOKUP($B472,#REF!,10,FALSE)</f>
        <v>#REF!</v>
      </c>
      <c r="L472" s="80" t="e">
        <f>VLOOKUP($B472,#REF!,17,FALSE)</f>
        <v>#REF!</v>
      </c>
      <c r="M472" s="81" t="str">
        <f>IFERROR(VLOOKUP($B472,#REF!,2,FALSE),"-")</f>
        <v>-</v>
      </c>
      <c r="N472" s="19"/>
    </row>
    <row r="473" spans="1:14" ht="24.75" customHeight="1" x14ac:dyDescent="0.2">
      <c r="A473" s="2"/>
      <c r="B473" s="74">
        <v>470</v>
      </c>
      <c r="C473" s="75" t="e">
        <f>VLOOKUP($B473,#REF!,2,FALSE)</f>
        <v>#REF!</v>
      </c>
      <c r="D473" s="75" t="e">
        <f>VLOOKUP($B473,#REF!,3,FALSE)</f>
        <v>#REF!</v>
      </c>
      <c r="E473" s="76" t="e">
        <f>VLOOKUP($B473,#REF!,5,FALSE)</f>
        <v>#REF!</v>
      </c>
      <c r="F473" s="76" t="e">
        <f>VLOOKUP($B473,#REF!,6,FALSE)</f>
        <v>#REF!</v>
      </c>
      <c r="G473" s="83" t="str">
        <f t="shared" si="14"/>
        <v>-</v>
      </c>
      <c r="H473" s="87" t="e">
        <f t="shared" si="15"/>
        <v>#REF!</v>
      </c>
      <c r="I473" s="49"/>
      <c r="J473" s="78" t="e">
        <f>VLOOKUP($B473,#REF!,13,FALSE)</f>
        <v>#REF!</v>
      </c>
      <c r="K473" s="79" t="e">
        <f>VLOOKUP($B473,#REF!,10,FALSE)</f>
        <v>#REF!</v>
      </c>
      <c r="L473" s="80" t="e">
        <f>VLOOKUP($B473,#REF!,17,FALSE)</f>
        <v>#REF!</v>
      </c>
      <c r="M473" s="81" t="str">
        <f>IFERROR(VLOOKUP($B473,#REF!,2,FALSE),"-")</f>
        <v>-</v>
      </c>
      <c r="N473" s="19"/>
    </row>
    <row r="474" spans="1:14" ht="24.75" customHeight="1" x14ac:dyDescent="0.2">
      <c r="A474" s="2"/>
      <c r="B474" s="74">
        <v>471</v>
      </c>
      <c r="C474" s="75" t="e">
        <f>VLOOKUP($B474,#REF!,2,FALSE)</f>
        <v>#REF!</v>
      </c>
      <c r="D474" s="75" t="e">
        <f>VLOOKUP($B474,#REF!,3,FALSE)</f>
        <v>#REF!</v>
      </c>
      <c r="E474" s="76" t="e">
        <f>VLOOKUP($B474,#REF!,5,FALSE)</f>
        <v>#REF!</v>
      </c>
      <c r="F474" s="76" t="e">
        <f>VLOOKUP($B474,#REF!,6,FALSE)</f>
        <v>#REF!</v>
      </c>
      <c r="G474" s="83" t="str">
        <f t="shared" si="14"/>
        <v>-</v>
      </c>
      <c r="H474" s="87" t="e">
        <f t="shared" si="15"/>
        <v>#REF!</v>
      </c>
      <c r="I474" s="49"/>
      <c r="J474" s="78" t="e">
        <f>VLOOKUP($B474,#REF!,13,FALSE)</f>
        <v>#REF!</v>
      </c>
      <c r="K474" s="79" t="e">
        <f>VLOOKUP($B474,#REF!,10,FALSE)</f>
        <v>#REF!</v>
      </c>
      <c r="L474" s="80" t="e">
        <f>VLOOKUP($B474,#REF!,17,FALSE)</f>
        <v>#REF!</v>
      </c>
      <c r="M474" s="81" t="str">
        <f>IFERROR(VLOOKUP($B474,#REF!,2,FALSE),"-")</f>
        <v>-</v>
      </c>
      <c r="N474" s="19"/>
    </row>
    <row r="475" spans="1:14" ht="24.75" customHeight="1" x14ac:dyDescent="0.2">
      <c r="A475" s="2"/>
      <c r="B475" s="74">
        <v>472</v>
      </c>
      <c r="C475" s="75" t="e">
        <f>VLOOKUP($B475,#REF!,2,FALSE)</f>
        <v>#REF!</v>
      </c>
      <c r="D475" s="75" t="e">
        <f>VLOOKUP($B475,#REF!,3,FALSE)</f>
        <v>#REF!</v>
      </c>
      <c r="E475" s="76" t="e">
        <f>VLOOKUP($B475,#REF!,5,FALSE)</f>
        <v>#REF!</v>
      </c>
      <c r="F475" s="76" t="e">
        <f>VLOOKUP($B475,#REF!,6,FALSE)</f>
        <v>#REF!</v>
      </c>
      <c r="G475" s="83" t="str">
        <f t="shared" si="14"/>
        <v>-</v>
      </c>
      <c r="H475" s="87" t="e">
        <f t="shared" si="15"/>
        <v>#REF!</v>
      </c>
      <c r="I475" s="49"/>
      <c r="J475" s="78" t="e">
        <f>VLOOKUP($B475,#REF!,13,FALSE)</f>
        <v>#REF!</v>
      </c>
      <c r="K475" s="79" t="e">
        <f>VLOOKUP($B475,#REF!,10,FALSE)</f>
        <v>#REF!</v>
      </c>
      <c r="L475" s="80" t="e">
        <f>VLOOKUP($B475,#REF!,17,FALSE)</f>
        <v>#REF!</v>
      </c>
      <c r="M475" s="81" t="str">
        <f>IFERROR(VLOOKUP($B475,#REF!,2,FALSE),"-")</f>
        <v>-</v>
      </c>
      <c r="N475" s="19"/>
    </row>
    <row r="476" spans="1:14" ht="24.75" customHeight="1" x14ac:dyDescent="0.2">
      <c r="A476" s="2"/>
      <c r="B476" s="74">
        <v>473</v>
      </c>
      <c r="C476" s="75" t="e">
        <f>VLOOKUP($B476,#REF!,2,FALSE)</f>
        <v>#REF!</v>
      </c>
      <c r="D476" s="75" t="e">
        <f>VLOOKUP($B476,#REF!,3,FALSE)</f>
        <v>#REF!</v>
      </c>
      <c r="E476" s="76" t="e">
        <f>VLOOKUP($B476,#REF!,5,FALSE)</f>
        <v>#REF!</v>
      </c>
      <c r="F476" s="76" t="e">
        <f>VLOOKUP($B476,#REF!,6,FALSE)</f>
        <v>#REF!</v>
      </c>
      <c r="G476" s="83" t="str">
        <f t="shared" si="14"/>
        <v>-</v>
      </c>
      <c r="H476" s="87" t="e">
        <f t="shared" si="15"/>
        <v>#REF!</v>
      </c>
      <c r="I476" s="49"/>
      <c r="J476" s="78" t="e">
        <f>VLOOKUP($B476,#REF!,13,FALSE)</f>
        <v>#REF!</v>
      </c>
      <c r="K476" s="79" t="e">
        <f>VLOOKUP($B476,#REF!,10,FALSE)</f>
        <v>#REF!</v>
      </c>
      <c r="L476" s="80" t="e">
        <f>VLOOKUP($B476,#REF!,17,FALSE)</f>
        <v>#REF!</v>
      </c>
      <c r="M476" s="81" t="str">
        <f>IFERROR(VLOOKUP($B476,#REF!,2,FALSE),"-")</f>
        <v>-</v>
      </c>
      <c r="N476" s="19"/>
    </row>
    <row r="477" spans="1:14" ht="24.75" customHeight="1" x14ac:dyDescent="0.2">
      <c r="A477" s="2"/>
      <c r="B477" s="74">
        <v>474</v>
      </c>
      <c r="C477" s="75" t="e">
        <f>VLOOKUP($B477,#REF!,2,FALSE)</f>
        <v>#REF!</v>
      </c>
      <c r="D477" s="75" t="e">
        <f>VLOOKUP($B477,#REF!,3,FALSE)</f>
        <v>#REF!</v>
      </c>
      <c r="E477" s="76" t="e">
        <f>VLOOKUP($B477,#REF!,5,FALSE)</f>
        <v>#REF!</v>
      </c>
      <c r="F477" s="76" t="e">
        <f>VLOOKUP($B477,#REF!,6,FALSE)</f>
        <v>#REF!</v>
      </c>
      <c r="G477" s="83" t="str">
        <f t="shared" si="14"/>
        <v>-</v>
      </c>
      <c r="H477" s="87" t="e">
        <f t="shared" si="15"/>
        <v>#REF!</v>
      </c>
      <c r="I477" s="49"/>
      <c r="J477" s="78" t="e">
        <f>VLOOKUP($B477,#REF!,13,FALSE)</f>
        <v>#REF!</v>
      </c>
      <c r="K477" s="79" t="e">
        <f>VLOOKUP($B477,#REF!,10,FALSE)</f>
        <v>#REF!</v>
      </c>
      <c r="L477" s="80" t="e">
        <f>VLOOKUP($B477,#REF!,17,FALSE)</f>
        <v>#REF!</v>
      </c>
      <c r="M477" s="81" t="str">
        <f>IFERROR(VLOOKUP($B477,#REF!,2,FALSE),"-")</f>
        <v>-</v>
      </c>
      <c r="N477" s="19"/>
    </row>
    <row r="478" spans="1:14" ht="24.75" customHeight="1" x14ac:dyDescent="0.2">
      <c r="A478" s="2"/>
      <c r="B478" s="74">
        <v>475</v>
      </c>
      <c r="C478" s="75" t="e">
        <f>VLOOKUP($B478,#REF!,2,FALSE)</f>
        <v>#REF!</v>
      </c>
      <c r="D478" s="75" t="e">
        <f>VLOOKUP($B478,#REF!,3,FALSE)</f>
        <v>#REF!</v>
      </c>
      <c r="E478" s="76" t="e">
        <f>VLOOKUP($B478,#REF!,5,FALSE)</f>
        <v>#REF!</v>
      </c>
      <c r="F478" s="76" t="e">
        <f>VLOOKUP($B478,#REF!,6,FALSE)</f>
        <v>#REF!</v>
      </c>
      <c r="G478" s="83" t="str">
        <f t="shared" si="14"/>
        <v>-</v>
      </c>
      <c r="H478" s="87" t="e">
        <f t="shared" si="15"/>
        <v>#REF!</v>
      </c>
      <c r="I478" s="49"/>
      <c r="J478" s="78" t="e">
        <f>VLOOKUP($B478,#REF!,13,FALSE)</f>
        <v>#REF!</v>
      </c>
      <c r="K478" s="79" t="e">
        <f>VLOOKUP($B478,#REF!,10,FALSE)</f>
        <v>#REF!</v>
      </c>
      <c r="L478" s="80" t="e">
        <f>VLOOKUP($B478,#REF!,17,FALSE)</f>
        <v>#REF!</v>
      </c>
      <c r="M478" s="81" t="str">
        <f>IFERROR(VLOOKUP($B478,#REF!,2,FALSE),"-")</f>
        <v>-</v>
      </c>
      <c r="N478" s="19"/>
    </row>
    <row r="479" spans="1:14" ht="24.75" customHeight="1" x14ac:dyDescent="0.2">
      <c r="A479" s="2"/>
      <c r="B479" s="74">
        <v>476</v>
      </c>
      <c r="C479" s="75" t="e">
        <f>VLOOKUP($B479,#REF!,2,FALSE)</f>
        <v>#REF!</v>
      </c>
      <c r="D479" s="75" t="e">
        <f>VLOOKUP($B479,#REF!,3,FALSE)</f>
        <v>#REF!</v>
      </c>
      <c r="E479" s="76" t="e">
        <f>VLOOKUP($B479,#REF!,5,FALSE)</f>
        <v>#REF!</v>
      </c>
      <c r="F479" s="76" t="e">
        <f>VLOOKUP($B479,#REF!,6,FALSE)</f>
        <v>#REF!</v>
      </c>
      <c r="G479" s="83" t="str">
        <f t="shared" si="14"/>
        <v>-</v>
      </c>
      <c r="H479" s="87" t="e">
        <f t="shared" si="15"/>
        <v>#REF!</v>
      </c>
      <c r="I479" s="49"/>
      <c r="J479" s="78" t="e">
        <f>VLOOKUP($B479,#REF!,13,FALSE)</f>
        <v>#REF!</v>
      </c>
      <c r="K479" s="79" t="e">
        <f>VLOOKUP($B479,#REF!,10,FALSE)</f>
        <v>#REF!</v>
      </c>
      <c r="L479" s="80" t="e">
        <f>VLOOKUP($B479,#REF!,17,FALSE)</f>
        <v>#REF!</v>
      </c>
      <c r="M479" s="81" t="str">
        <f>IFERROR(VLOOKUP($B479,#REF!,2,FALSE),"-")</f>
        <v>-</v>
      </c>
      <c r="N479" s="19"/>
    </row>
    <row r="480" spans="1:14" ht="24.75" customHeight="1" x14ac:dyDescent="0.2">
      <c r="A480" s="2"/>
      <c r="B480" s="74">
        <v>477</v>
      </c>
      <c r="C480" s="75" t="e">
        <f>VLOOKUP($B480,#REF!,2,FALSE)</f>
        <v>#REF!</v>
      </c>
      <c r="D480" s="75" t="e">
        <f>VLOOKUP($B480,#REF!,3,FALSE)</f>
        <v>#REF!</v>
      </c>
      <c r="E480" s="76" t="e">
        <f>VLOOKUP($B480,#REF!,5,FALSE)</f>
        <v>#REF!</v>
      </c>
      <c r="F480" s="76" t="e">
        <f>VLOOKUP($B480,#REF!,6,FALSE)</f>
        <v>#REF!</v>
      </c>
      <c r="G480" s="83" t="str">
        <f t="shared" si="14"/>
        <v>-</v>
      </c>
      <c r="H480" s="87" t="e">
        <f t="shared" si="15"/>
        <v>#REF!</v>
      </c>
      <c r="I480" s="49"/>
      <c r="J480" s="78" t="e">
        <f>VLOOKUP($B480,#REF!,13,FALSE)</f>
        <v>#REF!</v>
      </c>
      <c r="K480" s="79" t="e">
        <f>VLOOKUP($B480,#REF!,10,FALSE)</f>
        <v>#REF!</v>
      </c>
      <c r="L480" s="80" t="e">
        <f>VLOOKUP($B480,#REF!,17,FALSE)</f>
        <v>#REF!</v>
      </c>
      <c r="M480" s="81" t="str">
        <f>IFERROR(VLOOKUP($B480,#REF!,2,FALSE),"-")</f>
        <v>-</v>
      </c>
      <c r="N480" s="19"/>
    </row>
    <row r="481" spans="1:14" ht="24.75" customHeight="1" x14ac:dyDescent="0.2">
      <c r="A481" s="2"/>
      <c r="B481" s="74">
        <v>478</v>
      </c>
      <c r="C481" s="75" t="e">
        <f>VLOOKUP($B481,#REF!,2,FALSE)</f>
        <v>#REF!</v>
      </c>
      <c r="D481" s="75" t="e">
        <f>VLOOKUP($B481,#REF!,3,FALSE)</f>
        <v>#REF!</v>
      </c>
      <c r="E481" s="76" t="e">
        <f>VLOOKUP($B481,#REF!,5,FALSE)</f>
        <v>#REF!</v>
      </c>
      <c r="F481" s="76" t="e">
        <f>VLOOKUP($B481,#REF!,6,FALSE)</f>
        <v>#REF!</v>
      </c>
      <c r="G481" s="83" t="str">
        <f t="shared" si="14"/>
        <v>-</v>
      </c>
      <c r="H481" s="87" t="e">
        <f t="shared" si="15"/>
        <v>#REF!</v>
      </c>
      <c r="I481" s="49"/>
      <c r="J481" s="78" t="e">
        <f>VLOOKUP($B481,#REF!,13,FALSE)</f>
        <v>#REF!</v>
      </c>
      <c r="K481" s="79" t="e">
        <f>VLOOKUP($B481,#REF!,10,FALSE)</f>
        <v>#REF!</v>
      </c>
      <c r="L481" s="80" t="e">
        <f>VLOOKUP($B481,#REF!,17,FALSE)</f>
        <v>#REF!</v>
      </c>
      <c r="M481" s="81" t="str">
        <f>IFERROR(VLOOKUP($B481,#REF!,2,FALSE),"-")</f>
        <v>-</v>
      </c>
      <c r="N481" s="19"/>
    </row>
    <row r="482" spans="1:14" ht="24.75" customHeight="1" x14ac:dyDescent="0.2">
      <c r="A482" s="2"/>
      <c r="B482" s="74">
        <v>479</v>
      </c>
      <c r="C482" s="75" t="e">
        <f>VLOOKUP($B482,#REF!,2,FALSE)</f>
        <v>#REF!</v>
      </c>
      <c r="D482" s="75" t="e">
        <f>VLOOKUP($B482,#REF!,3,FALSE)</f>
        <v>#REF!</v>
      </c>
      <c r="E482" s="76" t="e">
        <f>VLOOKUP($B482,#REF!,5,FALSE)</f>
        <v>#REF!</v>
      </c>
      <c r="F482" s="76" t="e">
        <f>VLOOKUP($B482,#REF!,6,FALSE)</f>
        <v>#REF!</v>
      </c>
      <c r="G482" s="83" t="str">
        <f t="shared" si="14"/>
        <v>-</v>
      </c>
      <c r="H482" s="87" t="e">
        <f t="shared" si="15"/>
        <v>#REF!</v>
      </c>
      <c r="I482" s="49"/>
      <c r="J482" s="78" t="e">
        <f>VLOOKUP($B482,#REF!,13,FALSE)</f>
        <v>#REF!</v>
      </c>
      <c r="K482" s="79" t="e">
        <f>VLOOKUP($B482,#REF!,10,FALSE)</f>
        <v>#REF!</v>
      </c>
      <c r="L482" s="80" t="e">
        <f>VLOOKUP($B482,#REF!,17,FALSE)</f>
        <v>#REF!</v>
      </c>
      <c r="M482" s="81" t="str">
        <f>IFERROR(VLOOKUP($B482,#REF!,2,FALSE),"-")</f>
        <v>-</v>
      </c>
      <c r="N482" s="19"/>
    </row>
    <row r="483" spans="1:14" ht="24.75" customHeight="1" x14ac:dyDescent="0.2">
      <c r="A483" s="2"/>
      <c r="B483" s="74">
        <v>480</v>
      </c>
      <c r="C483" s="75" t="e">
        <f>VLOOKUP($B483,#REF!,2,FALSE)</f>
        <v>#REF!</v>
      </c>
      <c r="D483" s="75" t="e">
        <f>VLOOKUP($B483,#REF!,3,FALSE)</f>
        <v>#REF!</v>
      </c>
      <c r="E483" s="76" t="e">
        <f>VLOOKUP($B483,#REF!,5,FALSE)</f>
        <v>#REF!</v>
      </c>
      <c r="F483" s="76" t="e">
        <f>VLOOKUP($B483,#REF!,6,FALSE)</f>
        <v>#REF!</v>
      </c>
      <c r="G483" s="83" t="str">
        <f t="shared" si="14"/>
        <v>-</v>
      </c>
      <c r="H483" s="87" t="e">
        <f t="shared" si="15"/>
        <v>#REF!</v>
      </c>
      <c r="I483" s="49"/>
      <c r="J483" s="78" t="e">
        <f>VLOOKUP($B483,#REF!,13,FALSE)</f>
        <v>#REF!</v>
      </c>
      <c r="K483" s="79" t="e">
        <f>VLOOKUP($B483,#REF!,10,FALSE)</f>
        <v>#REF!</v>
      </c>
      <c r="L483" s="80" t="e">
        <f>VLOOKUP($B483,#REF!,17,FALSE)</f>
        <v>#REF!</v>
      </c>
      <c r="M483" s="81" t="str">
        <f>IFERROR(VLOOKUP($B483,#REF!,2,FALSE),"-")</f>
        <v>-</v>
      </c>
      <c r="N483" s="19"/>
    </row>
    <row r="484" spans="1:14" ht="24.75" customHeight="1" x14ac:dyDescent="0.2">
      <c r="A484" s="2"/>
      <c r="B484" s="74">
        <v>481</v>
      </c>
      <c r="C484" s="75" t="e">
        <f>VLOOKUP($B484,#REF!,2,FALSE)</f>
        <v>#REF!</v>
      </c>
      <c r="D484" s="75" t="e">
        <f>VLOOKUP($B484,#REF!,3,FALSE)</f>
        <v>#REF!</v>
      </c>
      <c r="E484" s="76" t="e">
        <f>VLOOKUP($B484,#REF!,5,FALSE)</f>
        <v>#REF!</v>
      </c>
      <c r="F484" s="76" t="e">
        <f>VLOOKUP($B484,#REF!,6,FALSE)</f>
        <v>#REF!</v>
      </c>
      <c r="G484" s="83" t="str">
        <f t="shared" si="14"/>
        <v>-</v>
      </c>
      <c r="H484" s="87" t="e">
        <f t="shared" si="15"/>
        <v>#REF!</v>
      </c>
      <c r="I484" s="49"/>
      <c r="J484" s="78" t="e">
        <f>VLOOKUP($B484,#REF!,13,FALSE)</f>
        <v>#REF!</v>
      </c>
      <c r="K484" s="79" t="e">
        <f>VLOOKUP($B484,#REF!,10,FALSE)</f>
        <v>#REF!</v>
      </c>
      <c r="L484" s="80" t="e">
        <f>VLOOKUP($B484,#REF!,17,FALSE)</f>
        <v>#REF!</v>
      </c>
      <c r="M484" s="81" t="str">
        <f>IFERROR(VLOOKUP($B484,#REF!,2,FALSE),"-")</f>
        <v>-</v>
      </c>
      <c r="N484" s="19"/>
    </row>
    <row r="485" spans="1:14" ht="24.75" customHeight="1" x14ac:dyDescent="0.2">
      <c r="A485" s="2"/>
      <c r="B485" s="74">
        <v>482</v>
      </c>
      <c r="C485" s="75" t="e">
        <f>VLOOKUP($B485,#REF!,2,FALSE)</f>
        <v>#REF!</v>
      </c>
      <c r="D485" s="75" t="e">
        <f>VLOOKUP($B485,#REF!,3,FALSE)</f>
        <v>#REF!</v>
      </c>
      <c r="E485" s="76" t="e">
        <f>VLOOKUP($B485,#REF!,5,FALSE)</f>
        <v>#REF!</v>
      </c>
      <c r="F485" s="76" t="e">
        <f>VLOOKUP($B485,#REF!,6,FALSE)</f>
        <v>#REF!</v>
      </c>
      <c r="G485" s="83" t="str">
        <f t="shared" si="14"/>
        <v>-</v>
      </c>
      <c r="H485" s="87" t="e">
        <f t="shared" si="15"/>
        <v>#REF!</v>
      </c>
      <c r="I485" s="49"/>
      <c r="J485" s="78" t="e">
        <f>VLOOKUP($B485,#REF!,13,FALSE)</f>
        <v>#REF!</v>
      </c>
      <c r="K485" s="79" t="e">
        <f>VLOOKUP($B485,#REF!,10,FALSE)</f>
        <v>#REF!</v>
      </c>
      <c r="L485" s="80" t="e">
        <f>VLOOKUP($B485,#REF!,17,FALSE)</f>
        <v>#REF!</v>
      </c>
      <c r="M485" s="81" t="str">
        <f>IFERROR(VLOOKUP($B485,#REF!,2,FALSE),"-")</f>
        <v>-</v>
      </c>
      <c r="N485" s="19"/>
    </row>
    <row r="486" spans="1:14" ht="24.75" customHeight="1" x14ac:dyDescent="0.2">
      <c r="A486" s="2"/>
      <c r="B486" s="74">
        <v>483</v>
      </c>
      <c r="C486" s="75" t="e">
        <f>VLOOKUP($B486,#REF!,2,FALSE)</f>
        <v>#REF!</v>
      </c>
      <c r="D486" s="75" t="e">
        <f>VLOOKUP($B486,#REF!,3,FALSE)</f>
        <v>#REF!</v>
      </c>
      <c r="E486" s="76" t="e">
        <f>VLOOKUP($B486,#REF!,5,FALSE)</f>
        <v>#REF!</v>
      </c>
      <c r="F486" s="76" t="e">
        <f>VLOOKUP($B486,#REF!,6,FALSE)</f>
        <v>#REF!</v>
      </c>
      <c r="G486" s="83" t="str">
        <f t="shared" si="14"/>
        <v>-</v>
      </c>
      <c r="H486" s="87" t="e">
        <f t="shared" si="15"/>
        <v>#REF!</v>
      </c>
      <c r="I486" s="49"/>
      <c r="J486" s="78" t="e">
        <f>VLOOKUP($B486,#REF!,13,FALSE)</f>
        <v>#REF!</v>
      </c>
      <c r="K486" s="79" t="e">
        <f>VLOOKUP($B486,#REF!,10,FALSE)</f>
        <v>#REF!</v>
      </c>
      <c r="L486" s="80" t="e">
        <f>VLOOKUP($B486,#REF!,17,FALSE)</f>
        <v>#REF!</v>
      </c>
      <c r="M486" s="81" t="str">
        <f>IFERROR(VLOOKUP($B486,#REF!,2,FALSE),"-")</f>
        <v>-</v>
      </c>
      <c r="N486" s="19"/>
    </row>
    <row r="487" spans="1:14" ht="24.75" customHeight="1" x14ac:dyDescent="0.2">
      <c r="A487" s="2"/>
      <c r="B487" s="74">
        <v>484</v>
      </c>
      <c r="C487" s="75" t="e">
        <f>VLOOKUP($B487,#REF!,2,FALSE)</f>
        <v>#REF!</v>
      </c>
      <c r="D487" s="75" t="e">
        <f>VLOOKUP($B487,#REF!,3,FALSE)</f>
        <v>#REF!</v>
      </c>
      <c r="E487" s="76" t="e">
        <f>VLOOKUP($B487,#REF!,5,FALSE)</f>
        <v>#REF!</v>
      </c>
      <c r="F487" s="76" t="e">
        <f>VLOOKUP($B487,#REF!,6,FALSE)</f>
        <v>#REF!</v>
      </c>
      <c r="G487" s="83" t="str">
        <f t="shared" si="14"/>
        <v>-</v>
      </c>
      <c r="H487" s="87" t="e">
        <f t="shared" si="15"/>
        <v>#REF!</v>
      </c>
      <c r="I487" s="49"/>
      <c r="J487" s="78" t="e">
        <f>VLOOKUP($B487,#REF!,13,FALSE)</f>
        <v>#REF!</v>
      </c>
      <c r="K487" s="79" t="e">
        <f>VLOOKUP($B487,#REF!,10,FALSE)</f>
        <v>#REF!</v>
      </c>
      <c r="L487" s="80" t="e">
        <f>VLOOKUP($B487,#REF!,17,FALSE)</f>
        <v>#REF!</v>
      </c>
      <c r="M487" s="81" t="str">
        <f>IFERROR(VLOOKUP($B487,#REF!,2,FALSE),"-")</f>
        <v>-</v>
      </c>
      <c r="N487" s="19"/>
    </row>
    <row r="488" spans="1:14" ht="24.75" customHeight="1" x14ac:dyDescent="0.2">
      <c r="A488" s="2"/>
      <c r="B488" s="74">
        <v>485</v>
      </c>
      <c r="C488" s="75" t="e">
        <f>VLOOKUP($B488,#REF!,2,FALSE)</f>
        <v>#REF!</v>
      </c>
      <c r="D488" s="75" t="e">
        <f>VLOOKUP($B488,#REF!,3,FALSE)</f>
        <v>#REF!</v>
      </c>
      <c r="E488" s="76" t="e">
        <f>VLOOKUP($B488,#REF!,5,FALSE)</f>
        <v>#REF!</v>
      </c>
      <c r="F488" s="76" t="e">
        <f>VLOOKUP($B488,#REF!,6,FALSE)</f>
        <v>#REF!</v>
      </c>
      <c r="G488" s="83" t="str">
        <f t="shared" si="14"/>
        <v>-</v>
      </c>
      <c r="H488" s="87" t="e">
        <f t="shared" si="15"/>
        <v>#REF!</v>
      </c>
      <c r="I488" s="49"/>
      <c r="J488" s="78" t="e">
        <f>VLOOKUP($B488,#REF!,13,FALSE)</f>
        <v>#REF!</v>
      </c>
      <c r="K488" s="79" t="e">
        <f>VLOOKUP($B488,#REF!,10,FALSE)</f>
        <v>#REF!</v>
      </c>
      <c r="L488" s="80" t="e">
        <f>VLOOKUP($B488,#REF!,17,FALSE)</f>
        <v>#REF!</v>
      </c>
      <c r="M488" s="81" t="str">
        <f>IFERROR(VLOOKUP($B488,#REF!,2,FALSE),"-")</f>
        <v>-</v>
      </c>
      <c r="N488" s="19"/>
    </row>
    <row r="489" spans="1:14" ht="24.75" customHeight="1" x14ac:dyDescent="0.2">
      <c r="A489" s="2"/>
      <c r="B489" s="74">
        <v>486</v>
      </c>
      <c r="C489" s="75" t="e">
        <f>VLOOKUP($B489,#REF!,2,FALSE)</f>
        <v>#REF!</v>
      </c>
      <c r="D489" s="75" t="e">
        <f>VLOOKUP($B489,#REF!,3,FALSE)</f>
        <v>#REF!</v>
      </c>
      <c r="E489" s="76" t="e">
        <f>VLOOKUP($B489,#REF!,5,FALSE)</f>
        <v>#REF!</v>
      </c>
      <c r="F489" s="76" t="e">
        <f>VLOOKUP($B489,#REF!,6,FALSE)</f>
        <v>#REF!</v>
      </c>
      <c r="G489" s="83" t="str">
        <f t="shared" si="14"/>
        <v>-</v>
      </c>
      <c r="H489" s="87" t="e">
        <f t="shared" si="15"/>
        <v>#REF!</v>
      </c>
      <c r="I489" s="49"/>
      <c r="J489" s="78" t="e">
        <f>VLOOKUP($B489,#REF!,13,FALSE)</f>
        <v>#REF!</v>
      </c>
      <c r="K489" s="79" t="e">
        <f>VLOOKUP($B489,#REF!,10,FALSE)</f>
        <v>#REF!</v>
      </c>
      <c r="L489" s="80" t="e">
        <f>VLOOKUP($B489,#REF!,17,FALSE)</f>
        <v>#REF!</v>
      </c>
      <c r="M489" s="81" t="str">
        <f>IFERROR(VLOOKUP($B489,#REF!,2,FALSE),"-")</f>
        <v>-</v>
      </c>
      <c r="N489" s="19"/>
    </row>
    <row r="490" spans="1:14" ht="24.75" customHeight="1" x14ac:dyDescent="0.2">
      <c r="A490" s="2"/>
      <c r="B490" s="74">
        <v>487</v>
      </c>
      <c r="C490" s="75" t="e">
        <f>VLOOKUP($B490,#REF!,2,FALSE)</f>
        <v>#REF!</v>
      </c>
      <c r="D490" s="75" t="e">
        <f>VLOOKUP($B490,#REF!,3,FALSE)</f>
        <v>#REF!</v>
      </c>
      <c r="E490" s="76" t="e">
        <f>VLOOKUP($B490,#REF!,5,FALSE)</f>
        <v>#REF!</v>
      </c>
      <c r="F490" s="76" t="e">
        <f>VLOOKUP($B490,#REF!,6,FALSE)</f>
        <v>#REF!</v>
      </c>
      <c r="G490" s="83" t="str">
        <f t="shared" si="14"/>
        <v>-</v>
      </c>
      <c r="H490" s="87" t="e">
        <f t="shared" si="15"/>
        <v>#REF!</v>
      </c>
      <c r="I490" s="49"/>
      <c r="J490" s="78" t="e">
        <f>VLOOKUP($B490,#REF!,13,FALSE)</f>
        <v>#REF!</v>
      </c>
      <c r="K490" s="79" t="e">
        <f>VLOOKUP($B490,#REF!,10,FALSE)</f>
        <v>#REF!</v>
      </c>
      <c r="L490" s="80" t="e">
        <f>VLOOKUP($B490,#REF!,17,FALSE)</f>
        <v>#REF!</v>
      </c>
      <c r="M490" s="81" t="str">
        <f>IFERROR(VLOOKUP($B490,#REF!,2,FALSE),"-")</f>
        <v>-</v>
      </c>
      <c r="N490" s="19"/>
    </row>
    <row r="491" spans="1:14" ht="24.75" customHeight="1" x14ac:dyDescent="0.2">
      <c r="A491" s="2"/>
      <c r="B491" s="74">
        <v>488</v>
      </c>
      <c r="C491" s="75" t="e">
        <f>VLOOKUP($B491,#REF!,2,FALSE)</f>
        <v>#REF!</v>
      </c>
      <c r="D491" s="75" t="e">
        <f>VLOOKUP($B491,#REF!,3,FALSE)</f>
        <v>#REF!</v>
      </c>
      <c r="E491" s="76" t="e">
        <f>VLOOKUP($B491,#REF!,5,FALSE)</f>
        <v>#REF!</v>
      </c>
      <c r="F491" s="76" t="e">
        <f>VLOOKUP($B491,#REF!,6,FALSE)</f>
        <v>#REF!</v>
      </c>
      <c r="G491" s="83" t="str">
        <f t="shared" si="14"/>
        <v>-</v>
      </c>
      <c r="H491" s="87" t="e">
        <f t="shared" si="15"/>
        <v>#REF!</v>
      </c>
      <c r="I491" s="49"/>
      <c r="J491" s="78" t="e">
        <f>VLOOKUP($B491,#REF!,13,FALSE)</f>
        <v>#REF!</v>
      </c>
      <c r="K491" s="79" t="e">
        <f>VLOOKUP($B491,#REF!,10,FALSE)</f>
        <v>#REF!</v>
      </c>
      <c r="L491" s="80" t="e">
        <f>VLOOKUP($B491,#REF!,17,FALSE)</f>
        <v>#REF!</v>
      </c>
      <c r="M491" s="81" t="str">
        <f>IFERROR(VLOOKUP($B491,#REF!,2,FALSE),"-")</f>
        <v>-</v>
      </c>
      <c r="N491" s="19"/>
    </row>
    <row r="492" spans="1:14" ht="24.75" customHeight="1" x14ac:dyDescent="0.2">
      <c r="A492" s="2"/>
      <c r="B492" s="74">
        <v>489</v>
      </c>
      <c r="C492" s="75" t="e">
        <f>VLOOKUP($B492,#REF!,2,FALSE)</f>
        <v>#REF!</v>
      </c>
      <c r="D492" s="75" t="e">
        <f>VLOOKUP($B492,#REF!,3,FALSE)</f>
        <v>#REF!</v>
      </c>
      <c r="E492" s="76" t="e">
        <f>VLOOKUP($B492,#REF!,5,FALSE)</f>
        <v>#REF!</v>
      </c>
      <c r="F492" s="76" t="e">
        <f>VLOOKUP($B492,#REF!,6,FALSE)</f>
        <v>#REF!</v>
      </c>
      <c r="G492" s="83" t="str">
        <f t="shared" si="14"/>
        <v>-</v>
      </c>
      <c r="H492" s="87" t="e">
        <f t="shared" si="15"/>
        <v>#REF!</v>
      </c>
      <c r="I492" s="49"/>
      <c r="J492" s="78" t="e">
        <f>VLOOKUP($B492,#REF!,13,FALSE)</f>
        <v>#REF!</v>
      </c>
      <c r="K492" s="79" t="e">
        <f>VLOOKUP($B492,#REF!,10,FALSE)</f>
        <v>#REF!</v>
      </c>
      <c r="L492" s="80" t="e">
        <f>VLOOKUP($B492,#REF!,17,FALSE)</f>
        <v>#REF!</v>
      </c>
      <c r="M492" s="81" t="str">
        <f>IFERROR(VLOOKUP($B492,#REF!,2,FALSE),"-")</f>
        <v>-</v>
      </c>
      <c r="N492" s="19"/>
    </row>
    <row r="493" spans="1:14" ht="24.75" customHeight="1" x14ac:dyDescent="0.2">
      <c r="A493" s="2"/>
      <c r="B493" s="74">
        <v>490</v>
      </c>
      <c r="C493" s="75" t="e">
        <f>VLOOKUP($B493,#REF!,2,FALSE)</f>
        <v>#REF!</v>
      </c>
      <c r="D493" s="75" t="e">
        <f>VLOOKUP($B493,#REF!,3,FALSE)</f>
        <v>#REF!</v>
      </c>
      <c r="E493" s="76" t="e">
        <f>VLOOKUP($B493,#REF!,5,FALSE)</f>
        <v>#REF!</v>
      </c>
      <c r="F493" s="76" t="e">
        <f>VLOOKUP($B493,#REF!,6,FALSE)</f>
        <v>#REF!</v>
      </c>
      <c r="G493" s="83" t="str">
        <f t="shared" si="14"/>
        <v>-</v>
      </c>
      <c r="H493" s="87" t="e">
        <f t="shared" si="15"/>
        <v>#REF!</v>
      </c>
      <c r="I493" s="49"/>
      <c r="J493" s="78" t="e">
        <f>VLOOKUP($B493,#REF!,13,FALSE)</f>
        <v>#REF!</v>
      </c>
      <c r="K493" s="79" t="e">
        <f>VLOOKUP($B493,#REF!,10,FALSE)</f>
        <v>#REF!</v>
      </c>
      <c r="L493" s="80" t="e">
        <f>VLOOKUP($B493,#REF!,17,FALSE)</f>
        <v>#REF!</v>
      </c>
      <c r="M493" s="81" t="str">
        <f>IFERROR(VLOOKUP($B493,#REF!,2,FALSE),"-")</f>
        <v>-</v>
      </c>
      <c r="N493" s="19"/>
    </row>
    <row r="494" spans="1:14" ht="24.75" customHeight="1" x14ac:dyDescent="0.2">
      <c r="A494" s="2"/>
      <c r="B494" s="74">
        <v>491</v>
      </c>
      <c r="C494" s="75" t="e">
        <f>VLOOKUP($B494,#REF!,2,FALSE)</f>
        <v>#REF!</v>
      </c>
      <c r="D494" s="75" t="e">
        <f>VLOOKUP($B494,#REF!,3,FALSE)</f>
        <v>#REF!</v>
      </c>
      <c r="E494" s="76" t="e">
        <f>VLOOKUP($B494,#REF!,5,FALSE)</f>
        <v>#REF!</v>
      </c>
      <c r="F494" s="76" t="e">
        <f>VLOOKUP($B494,#REF!,6,FALSE)</f>
        <v>#REF!</v>
      </c>
      <c r="G494" s="83" t="str">
        <f t="shared" si="14"/>
        <v>-</v>
      </c>
      <c r="H494" s="87" t="e">
        <f t="shared" si="15"/>
        <v>#REF!</v>
      </c>
      <c r="I494" s="49"/>
      <c r="J494" s="78" t="e">
        <f>VLOOKUP($B494,#REF!,13,FALSE)</f>
        <v>#REF!</v>
      </c>
      <c r="K494" s="79" t="e">
        <f>VLOOKUP($B494,#REF!,10,FALSE)</f>
        <v>#REF!</v>
      </c>
      <c r="L494" s="80" t="e">
        <f>VLOOKUP($B494,#REF!,17,FALSE)</f>
        <v>#REF!</v>
      </c>
      <c r="M494" s="81" t="str">
        <f>IFERROR(VLOOKUP($B494,#REF!,2,FALSE),"-")</f>
        <v>-</v>
      </c>
      <c r="N494" s="19"/>
    </row>
    <row r="495" spans="1:14" ht="24.75" customHeight="1" x14ac:dyDescent="0.2">
      <c r="A495" s="2"/>
      <c r="B495" s="74">
        <v>492</v>
      </c>
      <c r="C495" s="75" t="e">
        <f>VLOOKUP($B495,#REF!,2,FALSE)</f>
        <v>#REF!</v>
      </c>
      <c r="D495" s="75" t="e">
        <f>VLOOKUP($B495,#REF!,3,FALSE)</f>
        <v>#REF!</v>
      </c>
      <c r="E495" s="76" t="e">
        <f>VLOOKUP($B495,#REF!,5,FALSE)</f>
        <v>#REF!</v>
      </c>
      <c r="F495" s="76" t="e">
        <f>VLOOKUP($B495,#REF!,6,FALSE)</f>
        <v>#REF!</v>
      </c>
      <c r="G495" s="83" t="str">
        <f t="shared" si="14"/>
        <v>-</v>
      </c>
      <c r="H495" s="87" t="e">
        <f t="shared" si="15"/>
        <v>#REF!</v>
      </c>
      <c r="I495" s="49"/>
      <c r="J495" s="78" t="e">
        <f>VLOOKUP($B495,#REF!,13,FALSE)</f>
        <v>#REF!</v>
      </c>
      <c r="K495" s="79" t="e">
        <f>VLOOKUP($B495,#REF!,10,FALSE)</f>
        <v>#REF!</v>
      </c>
      <c r="L495" s="80" t="e">
        <f>VLOOKUP($B495,#REF!,17,FALSE)</f>
        <v>#REF!</v>
      </c>
      <c r="M495" s="81" t="str">
        <f>IFERROR(VLOOKUP($B495,#REF!,2,FALSE),"-")</f>
        <v>-</v>
      </c>
      <c r="N495" s="19"/>
    </row>
    <row r="496" spans="1:14" ht="24.75" customHeight="1" x14ac:dyDescent="0.2">
      <c r="A496" s="2"/>
      <c r="B496" s="74">
        <v>493</v>
      </c>
      <c r="C496" s="75" t="e">
        <f>VLOOKUP($B496,#REF!,2,FALSE)</f>
        <v>#REF!</v>
      </c>
      <c r="D496" s="75" t="e">
        <f>VLOOKUP($B496,#REF!,3,FALSE)</f>
        <v>#REF!</v>
      </c>
      <c r="E496" s="76" t="e">
        <f>VLOOKUP($B496,#REF!,5,FALSE)</f>
        <v>#REF!</v>
      </c>
      <c r="F496" s="76" t="e">
        <f>VLOOKUP($B496,#REF!,6,FALSE)</f>
        <v>#REF!</v>
      </c>
      <c r="G496" s="83" t="str">
        <f t="shared" si="14"/>
        <v>-</v>
      </c>
      <c r="H496" s="87" t="e">
        <f t="shared" si="15"/>
        <v>#REF!</v>
      </c>
      <c r="I496" s="49"/>
      <c r="J496" s="78" t="e">
        <f>VLOOKUP($B496,#REF!,13,FALSE)</f>
        <v>#REF!</v>
      </c>
      <c r="K496" s="79" t="e">
        <f>VLOOKUP($B496,#REF!,10,FALSE)</f>
        <v>#REF!</v>
      </c>
      <c r="L496" s="80" t="e">
        <f>VLOOKUP($B496,#REF!,17,FALSE)</f>
        <v>#REF!</v>
      </c>
      <c r="M496" s="81" t="str">
        <f>IFERROR(VLOOKUP($B496,#REF!,2,FALSE),"-")</f>
        <v>-</v>
      </c>
      <c r="N496" s="19"/>
    </row>
    <row r="497" spans="1:14" ht="24.75" customHeight="1" x14ac:dyDescent="0.2">
      <c r="A497" s="2"/>
      <c r="B497" s="74">
        <v>494</v>
      </c>
      <c r="C497" s="75" t="e">
        <f>VLOOKUP($B497,#REF!,2,FALSE)</f>
        <v>#REF!</v>
      </c>
      <c r="D497" s="75" t="e">
        <f>VLOOKUP($B497,#REF!,3,FALSE)</f>
        <v>#REF!</v>
      </c>
      <c r="E497" s="76" t="e">
        <f>VLOOKUP($B497,#REF!,5,FALSE)</f>
        <v>#REF!</v>
      </c>
      <c r="F497" s="76" t="e">
        <f>VLOOKUP($B497,#REF!,6,FALSE)</f>
        <v>#REF!</v>
      </c>
      <c r="G497" s="83" t="str">
        <f t="shared" si="14"/>
        <v>-</v>
      </c>
      <c r="H497" s="87" t="e">
        <f t="shared" si="15"/>
        <v>#REF!</v>
      </c>
      <c r="I497" s="49"/>
      <c r="J497" s="78" t="e">
        <f>VLOOKUP($B497,#REF!,13,FALSE)</f>
        <v>#REF!</v>
      </c>
      <c r="K497" s="79" t="e">
        <f>VLOOKUP($B497,#REF!,10,FALSE)</f>
        <v>#REF!</v>
      </c>
      <c r="L497" s="80" t="e">
        <f>VLOOKUP($B497,#REF!,17,FALSE)</f>
        <v>#REF!</v>
      </c>
      <c r="M497" s="81" t="str">
        <f>IFERROR(VLOOKUP($B497,#REF!,2,FALSE),"-")</f>
        <v>-</v>
      </c>
      <c r="N497" s="19"/>
    </row>
    <row r="498" spans="1:14" ht="24.75" customHeight="1" x14ac:dyDescent="0.2">
      <c r="A498" s="2"/>
      <c r="B498" s="74">
        <v>495</v>
      </c>
      <c r="C498" s="75" t="e">
        <f>VLOOKUP($B498,#REF!,2,FALSE)</f>
        <v>#REF!</v>
      </c>
      <c r="D498" s="75" t="e">
        <f>VLOOKUP($B498,#REF!,3,FALSE)</f>
        <v>#REF!</v>
      </c>
      <c r="E498" s="76" t="e">
        <f>VLOOKUP($B498,#REF!,5,FALSE)</f>
        <v>#REF!</v>
      </c>
      <c r="F498" s="76" t="e">
        <f>VLOOKUP($B498,#REF!,6,FALSE)</f>
        <v>#REF!</v>
      </c>
      <c r="G498" s="83" t="str">
        <f t="shared" si="14"/>
        <v>-</v>
      </c>
      <c r="H498" s="87" t="e">
        <f t="shared" si="15"/>
        <v>#REF!</v>
      </c>
      <c r="I498" s="49"/>
      <c r="J498" s="78" t="e">
        <f>VLOOKUP($B498,#REF!,13,FALSE)</f>
        <v>#REF!</v>
      </c>
      <c r="K498" s="79" t="e">
        <f>VLOOKUP($B498,#REF!,10,FALSE)</f>
        <v>#REF!</v>
      </c>
      <c r="L498" s="80" t="e">
        <f>VLOOKUP($B498,#REF!,17,FALSE)</f>
        <v>#REF!</v>
      </c>
      <c r="M498" s="81" t="str">
        <f>IFERROR(VLOOKUP($B498,#REF!,2,FALSE),"-")</f>
        <v>-</v>
      </c>
      <c r="N498" s="19"/>
    </row>
    <row r="499" spans="1:14" ht="24.75" customHeight="1" x14ac:dyDescent="0.2">
      <c r="A499" s="2"/>
      <c r="B499" s="74">
        <v>496</v>
      </c>
      <c r="C499" s="75" t="e">
        <f>VLOOKUP($B499,#REF!,2,FALSE)</f>
        <v>#REF!</v>
      </c>
      <c r="D499" s="75" t="e">
        <f>VLOOKUP($B499,#REF!,3,FALSE)</f>
        <v>#REF!</v>
      </c>
      <c r="E499" s="76" t="e">
        <f>VLOOKUP($B499,#REF!,5,FALSE)</f>
        <v>#REF!</v>
      </c>
      <c r="F499" s="76" t="e">
        <f>VLOOKUP($B499,#REF!,6,FALSE)</f>
        <v>#REF!</v>
      </c>
      <c r="G499" s="83" t="str">
        <f t="shared" si="14"/>
        <v>-</v>
      </c>
      <c r="H499" s="87" t="e">
        <f t="shared" si="15"/>
        <v>#REF!</v>
      </c>
      <c r="I499" s="49"/>
      <c r="J499" s="78" t="e">
        <f>VLOOKUP($B499,#REF!,13,FALSE)</f>
        <v>#REF!</v>
      </c>
      <c r="K499" s="79" t="e">
        <f>VLOOKUP($B499,#REF!,10,FALSE)</f>
        <v>#REF!</v>
      </c>
      <c r="L499" s="80" t="e">
        <f>VLOOKUP($B499,#REF!,17,FALSE)</f>
        <v>#REF!</v>
      </c>
      <c r="M499" s="81" t="str">
        <f>IFERROR(VLOOKUP($B499,#REF!,2,FALSE),"-")</f>
        <v>-</v>
      </c>
      <c r="N499" s="19"/>
    </row>
    <row r="500" spans="1:14" ht="24.75" customHeight="1" x14ac:dyDescent="0.2">
      <c r="A500" s="2"/>
      <c r="B500" s="74">
        <v>497</v>
      </c>
      <c r="C500" s="75" t="e">
        <f>VLOOKUP($B500,#REF!,2,FALSE)</f>
        <v>#REF!</v>
      </c>
      <c r="D500" s="75" t="e">
        <f>VLOOKUP($B500,#REF!,3,FALSE)</f>
        <v>#REF!</v>
      </c>
      <c r="E500" s="76" t="e">
        <f>VLOOKUP($B500,#REF!,5,FALSE)</f>
        <v>#REF!</v>
      </c>
      <c r="F500" s="76" t="e">
        <f>VLOOKUP($B500,#REF!,6,FALSE)</f>
        <v>#REF!</v>
      </c>
      <c r="G500" s="83" t="str">
        <f t="shared" si="14"/>
        <v>-</v>
      </c>
      <c r="H500" s="87" t="e">
        <f t="shared" si="15"/>
        <v>#REF!</v>
      </c>
      <c r="I500" s="49"/>
      <c r="J500" s="78" t="e">
        <f>VLOOKUP($B500,#REF!,13,FALSE)</f>
        <v>#REF!</v>
      </c>
      <c r="K500" s="79" t="e">
        <f>VLOOKUP($B500,#REF!,10,FALSE)</f>
        <v>#REF!</v>
      </c>
      <c r="L500" s="80" t="e">
        <f>VLOOKUP($B500,#REF!,17,FALSE)</f>
        <v>#REF!</v>
      </c>
      <c r="M500" s="81" t="str">
        <f>IFERROR(VLOOKUP($B500,#REF!,2,FALSE),"-")</f>
        <v>-</v>
      </c>
      <c r="N500" s="19"/>
    </row>
    <row r="501" spans="1:14" ht="24.75" customHeight="1" x14ac:dyDescent="0.2">
      <c r="A501" s="2"/>
      <c r="B501" s="74">
        <v>498</v>
      </c>
      <c r="C501" s="75" t="e">
        <f>VLOOKUP($B501,#REF!,2,FALSE)</f>
        <v>#REF!</v>
      </c>
      <c r="D501" s="75" t="e">
        <f>VLOOKUP($B501,#REF!,3,FALSE)</f>
        <v>#REF!</v>
      </c>
      <c r="E501" s="76" t="e">
        <f>VLOOKUP($B501,#REF!,5,FALSE)</f>
        <v>#REF!</v>
      </c>
      <c r="F501" s="76" t="e">
        <f>VLOOKUP($B501,#REF!,6,FALSE)</f>
        <v>#REF!</v>
      </c>
      <c r="G501" s="83" t="str">
        <f t="shared" si="14"/>
        <v>-</v>
      </c>
      <c r="H501" s="87" t="e">
        <f t="shared" si="15"/>
        <v>#REF!</v>
      </c>
      <c r="I501" s="49"/>
      <c r="J501" s="78" t="e">
        <f>VLOOKUP($B501,#REF!,13,FALSE)</f>
        <v>#REF!</v>
      </c>
      <c r="K501" s="79" t="e">
        <f>VLOOKUP($B501,#REF!,10,FALSE)</f>
        <v>#REF!</v>
      </c>
      <c r="L501" s="80" t="e">
        <f>VLOOKUP($B501,#REF!,17,FALSE)</f>
        <v>#REF!</v>
      </c>
      <c r="M501" s="81" t="str">
        <f>IFERROR(VLOOKUP($B501,#REF!,2,FALSE),"-")</f>
        <v>-</v>
      </c>
      <c r="N501" s="19"/>
    </row>
    <row r="502" spans="1:14" ht="24.75" customHeight="1" x14ac:dyDescent="0.2">
      <c r="A502" s="2"/>
      <c r="B502" s="74">
        <v>499</v>
      </c>
      <c r="C502" s="75" t="e">
        <f>VLOOKUP($B502,#REF!,2,FALSE)</f>
        <v>#REF!</v>
      </c>
      <c r="D502" s="75" t="e">
        <f>VLOOKUP($B502,#REF!,3,FALSE)</f>
        <v>#REF!</v>
      </c>
      <c r="E502" s="76" t="e">
        <f>VLOOKUP($B502,#REF!,5,FALSE)</f>
        <v>#REF!</v>
      </c>
      <c r="F502" s="76" t="e">
        <f>VLOOKUP($B502,#REF!,6,FALSE)</f>
        <v>#REF!</v>
      </c>
      <c r="G502" s="83" t="str">
        <f t="shared" si="14"/>
        <v>-</v>
      </c>
      <c r="H502" s="87" t="e">
        <f t="shared" si="15"/>
        <v>#REF!</v>
      </c>
      <c r="I502" s="49"/>
      <c r="J502" s="78" t="e">
        <f>VLOOKUP($B502,#REF!,13,FALSE)</f>
        <v>#REF!</v>
      </c>
      <c r="K502" s="79" t="e">
        <f>VLOOKUP($B502,#REF!,10,FALSE)</f>
        <v>#REF!</v>
      </c>
      <c r="L502" s="80" t="e">
        <f>VLOOKUP($B502,#REF!,17,FALSE)</f>
        <v>#REF!</v>
      </c>
      <c r="M502" s="81" t="str">
        <f>IFERROR(VLOOKUP($B502,#REF!,2,FALSE),"-")</f>
        <v>-</v>
      </c>
      <c r="N502" s="19"/>
    </row>
    <row r="503" spans="1:14" ht="24.75" customHeight="1" x14ac:dyDescent="0.2">
      <c r="A503" s="2"/>
      <c r="B503" s="74">
        <v>500</v>
      </c>
      <c r="C503" s="75" t="e">
        <f>VLOOKUP($B503,#REF!,2,FALSE)</f>
        <v>#REF!</v>
      </c>
      <c r="D503" s="75" t="e">
        <f>VLOOKUP($B503,#REF!,3,FALSE)</f>
        <v>#REF!</v>
      </c>
      <c r="E503" s="76" t="e">
        <f>VLOOKUP($B503,#REF!,5,FALSE)</f>
        <v>#REF!</v>
      </c>
      <c r="F503" s="76" t="e">
        <f>VLOOKUP($B503,#REF!,6,FALSE)</f>
        <v>#REF!</v>
      </c>
      <c r="G503" s="83" t="str">
        <f t="shared" si="14"/>
        <v>-</v>
      </c>
      <c r="H503" s="87" t="e">
        <f t="shared" si="15"/>
        <v>#REF!</v>
      </c>
      <c r="I503" s="49"/>
      <c r="J503" s="78" t="e">
        <f>VLOOKUP($B503,#REF!,13,FALSE)</f>
        <v>#REF!</v>
      </c>
      <c r="K503" s="79" t="e">
        <f>VLOOKUP($B503,#REF!,10,FALSE)</f>
        <v>#REF!</v>
      </c>
      <c r="L503" s="80" t="e">
        <f>VLOOKUP($B503,#REF!,17,FALSE)</f>
        <v>#REF!</v>
      </c>
      <c r="M503" s="81" t="str">
        <f>IFERROR(VLOOKUP($B503,#REF!,2,FALSE),"-")</f>
        <v>-</v>
      </c>
      <c r="N503" s="19"/>
    </row>
    <row r="504" spans="1:14" ht="24.75" customHeight="1" x14ac:dyDescent="0.2">
      <c r="A504" s="2"/>
      <c r="B504" s="74">
        <v>501</v>
      </c>
      <c r="C504" s="75" t="e">
        <f>VLOOKUP($B504,#REF!,2,FALSE)</f>
        <v>#REF!</v>
      </c>
      <c r="D504" s="75" t="e">
        <f>VLOOKUP($B504,#REF!,3,FALSE)</f>
        <v>#REF!</v>
      </c>
      <c r="E504" s="76" t="e">
        <f>VLOOKUP($B504,#REF!,5,FALSE)</f>
        <v>#REF!</v>
      </c>
      <c r="F504" s="76" t="e">
        <f>VLOOKUP($B504,#REF!,6,FALSE)</f>
        <v>#REF!</v>
      </c>
      <c r="G504" s="83" t="str">
        <f t="shared" si="14"/>
        <v>-</v>
      </c>
      <c r="H504" s="87" t="e">
        <f t="shared" si="15"/>
        <v>#REF!</v>
      </c>
      <c r="I504" s="49"/>
      <c r="J504" s="78" t="e">
        <f>VLOOKUP($B504,#REF!,13,FALSE)</f>
        <v>#REF!</v>
      </c>
      <c r="K504" s="79" t="e">
        <f>VLOOKUP($B504,#REF!,10,FALSE)</f>
        <v>#REF!</v>
      </c>
      <c r="L504" s="80" t="e">
        <f>VLOOKUP($B504,#REF!,17,FALSE)</f>
        <v>#REF!</v>
      </c>
      <c r="M504" s="81" t="str">
        <f>IFERROR(VLOOKUP($B504,#REF!,2,FALSE),"-")</f>
        <v>-</v>
      </c>
      <c r="N504" s="19"/>
    </row>
    <row r="505" spans="1:14" ht="24.75" customHeight="1" x14ac:dyDescent="0.2">
      <c r="A505" s="2"/>
      <c r="B505" s="74">
        <v>502</v>
      </c>
      <c r="C505" s="75" t="e">
        <f>VLOOKUP($B505,#REF!,2,FALSE)</f>
        <v>#REF!</v>
      </c>
      <c r="D505" s="75" t="e">
        <f>VLOOKUP($B505,#REF!,3,FALSE)</f>
        <v>#REF!</v>
      </c>
      <c r="E505" s="76" t="e">
        <f>VLOOKUP($B505,#REF!,5,FALSE)</f>
        <v>#REF!</v>
      </c>
      <c r="F505" s="76" t="e">
        <f>VLOOKUP($B505,#REF!,6,FALSE)</f>
        <v>#REF!</v>
      </c>
      <c r="G505" s="83" t="str">
        <f t="shared" si="14"/>
        <v>-</v>
      </c>
      <c r="H505" s="87" t="e">
        <f t="shared" si="15"/>
        <v>#REF!</v>
      </c>
      <c r="I505" s="49"/>
      <c r="J505" s="78" t="e">
        <f>VLOOKUP($B505,#REF!,13,FALSE)</f>
        <v>#REF!</v>
      </c>
      <c r="K505" s="79" t="e">
        <f>VLOOKUP($B505,#REF!,10,FALSE)</f>
        <v>#REF!</v>
      </c>
      <c r="L505" s="80" t="e">
        <f>VLOOKUP($B505,#REF!,17,FALSE)</f>
        <v>#REF!</v>
      </c>
      <c r="M505" s="81" t="str">
        <f>IFERROR(VLOOKUP($B505,#REF!,2,FALSE),"-")</f>
        <v>-</v>
      </c>
      <c r="N505" s="19"/>
    </row>
    <row r="506" spans="1:14" ht="24.75" customHeight="1" x14ac:dyDescent="0.2">
      <c r="A506" s="2"/>
      <c r="B506" s="74">
        <v>503</v>
      </c>
      <c r="C506" s="75" t="e">
        <f>VLOOKUP($B506,#REF!,2,FALSE)</f>
        <v>#REF!</v>
      </c>
      <c r="D506" s="75" t="e">
        <f>VLOOKUP($B506,#REF!,3,FALSE)</f>
        <v>#REF!</v>
      </c>
      <c r="E506" s="76" t="e">
        <f>VLOOKUP($B506,#REF!,5,FALSE)</f>
        <v>#REF!</v>
      </c>
      <c r="F506" s="76" t="e">
        <f>VLOOKUP($B506,#REF!,6,FALSE)</f>
        <v>#REF!</v>
      </c>
      <c r="G506" s="83" t="str">
        <f t="shared" si="14"/>
        <v>-</v>
      </c>
      <c r="H506" s="87" t="e">
        <f t="shared" si="15"/>
        <v>#REF!</v>
      </c>
      <c r="I506" s="49"/>
      <c r="J506" s="78" t="e">
        <f>VLOOKUP($B506,#REF!,13,FALSE)</f>
        <v>#REF!</v>
      </c>
      <c r="K506" s="79" t="e">
        <f>VLOOKUP($B506,#REF!,10,FALSE)</f>
        <v>#REF!</v>
      </c>
      <c r="L506" s="80" t="e">
        <f>VLOOKUP($B506,#REF!,17,FALSE)</f>
        <v>#REF!</v>
      </c>
      <c r="M506" s="81" t="str">
        <f>IFERROR(VLOOKUP($B506,#REF!,2,FALSE),"-")</f>
        <v>-</v>
      </c>
      <c r="N506" s="19"/>
    </row>
    <row r="507" spans="1:14" ht="24.75" customHeight="1" x14ac:dyDescent="0.2">
      <c r="A507" s="2"/>
      <c r="B507" s="74">
        <v>504</v>
      </c>
      <c r="C507" s="75" t="e">
        <f>VLOOKUP($B507,#REF!,2,FALSE)</f>
        <v>#REF!</v>
      </c>
      <c r="D507" s="75" t="e">
        <f>VLOOKUP($B507,#REF!,3,FALSE)</f>
        <v>#REF!</v>
      </c>
      <c r="E507" s="76" t="e">
        <f>VLOOKUP($B507,#REF!,5,FALSE)</f>
        <v>#REF!</v>
      </c>
      <c r="F507" s="76" t="e">
        <f>VLOOKUP($B507,#REF!,6,FALSE)</f>
        <v>#REF!</v>
      </c>
      <c r="G507" s="83" t="str">
        <f t="shared" si="14"/>
        <v>-</v>
      </c>
      <c r="H507" s="87" t="e">
        <f t="shared" si="15"/>
        <v>#REF!</v>
      </c>
      <c r="I507" s="49"/>
      <c r="J507" s="78" t="e">
        <f>VLOOKUP($B507,#REF!,13,FALSE)</f>
        <v>#REF!</v>
      </c>
      <c r="K507" s="79" t="e">
        <f>VLOOKUP($B507,#REF!,10,FALSE)</f>
        <v>#REF!</v>
      </c>
      <c r="L507" s="80" t="e">
        <f>VLOOKUP($B507,#REF!,17,FALSE)</f>
        <v>#REF!</v>
      </c>
      <c r="M507" s="81" t="str">
        <f>IFERROR(VLOOKUP($B507,#REF!,2,FALSE),"-")</f>
        <v>-</v>
      </c>
      <c r="N507" s="19"/>
    </row>
    <row r="508" spans="1:14" ht="24.75" customHeight="1" x14ac:dyDescent="0.2">
      <c r="A508" s="2"/>
      <c r="B508" s="74">
        <v>505</v>
      </c>
      <c r="C508" s="75" t="e">
        <f>VLOOKUP($B508,#REF!,2,FALSE)</f>
        <v>#REF!</v>
      </c>
      <c r="D508" s="75" t="e">
        <f>VLOOKUP($B508,#REF!,3,FALSE)</f>
        <v>#REF!</v>
      </c>
      <c r="E508" s="76" t="e">
        <f>VLOOKUP($B508,#REF!,5,FALSE)</f>
        <v>#REF!</v>
      </c>
      <c r="F508" s="76" t="e">
        <f>VLOOKUP($B508,#REF!,6,FALSE)</f>
        <v>#REF!</v>
      </c>
      <c r="G508" s="83" t="str">
        <f t="shared" si="14"/>
        <v>-</v>
      </c>
      <c r="H508" s="87" t="e">
        <f t="shared" si="15"/>
        <v>#REF!</v>
      </c>
      <c r="I508" s="49"/>
      <c r="J508" s="78" t="e">
        <f>VLOOKUP($B508,#REF!,13,FALSE)</f>
        <v>#REF!</v>
      </c>
      <c r="K508" s="79" t="e">
        <f>VLOOKUP($B508,#REF!,10,FALSE)</f>
        <v>#REF!</v>
      </c>
      <c r="L508" s="80" t="e">
        <f>VLOOKUP($B508,#REF!,17,FALSE)</f>
        <v>#REF!</v>
      </c>
      <c r="M508" s="81" t="str">
        <f>IFERROR(VLOOKUP($B508,#REF!,2,FALSE),"-")</f>
        <v>-</v>
      </c>
      <c r="N508" s="19"/>
    </row>
    <row r="509" spans="1:14" ht="24.75" customHeight="1" x14ac:dyDescent="0.2">
      <c r="A509" s="2"/>
      <c r="B509" s="74">
        <v>506</v>
      </c>
      <c r="C509" s="75" t="e">
        <f>VLOOKUP($B509,#REF!,2,FALSE)</f>
        <v>#REF!</v>
      </c>
      <c r="D509" s="75" t="e">
        <f>VLOOKUP($B509,#REF!,3,FALSE)</f>
        <v>#REF!</v>
      </c>
      <c r="E509" s="76" t="e">
        <f>VLOOKUP($B509,#REF!,5,FALSE)</f>
        <v>#REF!</v>
      </c>
      <c r="F509" s="76" t="e">
        <f>VLOOKUP($B509,#REF!,6,FALSE)</f>
        <v>#REF!</v>
      </c>
      <c r="G509" s="83" t="str">
        <f t="shared" si="14"/>
        <v>-</v>
      </c>
      <c r="H509" s="87" t="e">
        <f t="shared" si="15"/>
        <v>#REF!</v>
      </c>
      <c r="I509" s="49"/>
      <c r="J509" s="78" t="e">
        <f>VLOOKUP($B509,#REF!,13,FALSE)</f>
        <v>#REF!</v>
      </c>
      <c r="K509" s="79" t="e">
        <f>VLOOKUP($B509,#REF!,10,FALSE)</f>
        <v>#REF!</v>
      </c>
      <c r="L509" s="80" t="e">
        <f>VLOOKUP($B509,#REF!,17,FALSE)</f>
        <v>#REF!</v>
      </c>
      <c r="M509" s="81" t="str">
        <f>IFERROR(VLOOKUP($B509,#REF!,2,FALSE),"-")</f>
        <v>-</v>
      </c>
      <c r="N509" s="19"/>
    </row>
    <row r="510" spans="1:14" ht="24.75" customHeight="1" x14ac:dyDescent="0.2">
      <c r="A510" s="2"/>
      <c r="B510" s="74">
        <v>507</v>
      </c>
      <c r="C510" s="75" t="e">
        <f>VLOOKUP($B510,#REF!,2,FALSE)</f>
        <v>#REF!</v>
      </c>
      <c r="D510" s="75" t="e">
        <f>VLOOKUP($B510,#REF!,3,FALSE)</f>
        <v>#REF!</v>
      </c>
      <c r="E510" s="76" t="e">
        <f>VLOOKUP($B510,#REF!,5,FALSE)</f>
        <v>#REF!</v>
      </c>
      <c r="F510" s="76" t="e">
        <f>VLOOKUP($B510,#REF!,6,FALSE)</f>
        <v>#REF!</v>
      </c>
      <c r="G510" s="83" t="str">
        <f t="shared" si="14"/>
        <v>-</v>
      </c>
      <c r="H510" s="87" t="e">
        <f t="shared" si="15"/>
        <v>#REF!</v>
      </c>
      <c r="I510" s="49"/>
      <c r="J510" s="78" t="e">
        <f>VLOOKUP($B510,#REF!,13,FALSE)</f>
        <v>#REF!</v>
      </c>
      <c r="K510" s="79" t="e">
        <f>VLOOKUP($B510,#REF!,10,FALSE)</f>
        <v>#REF!</v>
      </c>
      <c r="L510" s="80" t="e">
        <f>VLOOKUP($B510,#REF!,17,FALSE)</f>
        <v>#REF!</v>
      </c>
      <c r="M510" s="81" t="str">
        <f>IFERROR(VLOOKUP($B510,#REF!,2,FALSE),"-")</f>
        <v>-</v>
      </c>
      <c r="N510" s="19"/>
    </row>
    <row r="511" spans="1:14" ht="24.75" customHeight="1" x14ac:dyDescent="0.2">
      <c r="A511" s="2"/>
      <c r="B511" s="74">
        <v>508</v>
      </c>
      <c r="C511" s="75" t="e">
        <f>VLOOKUP($B511,#REF!,2,FALSE)</f>
        <v>#REF!</v>
      </c>
      <c r="D511" s="75" t="e">
        <f>VLOOKUP($B511,#REF!,3,FALSE)</f>
        <v>#REF!</v>
      </c>
      <c r="E511" s="76" t="e">
        <f>VLOOKUP($B511,#REF!,5,FALSE)</f>
        <v>#REF!</v>
      </c>
      <c r="F511" s="76" t="e">
        <f>VLOOKUP($B511,#REF!,6,FALSE)</f>
        <v>#REF!</v>
      </c>
      <c r="G511" s="83" t="str">
        <f t="shared" si="14"/>
        <v>-</v>
      </c>
      <c r="H511" s="87" t="e">
        <f t="shared" si="15"/>
        <v>#REF!</v>
      </c>
      <c r="I511" s="49"/>
      <c r="J511" s="78" t="e">
        <f>VLOOKUP($B511,#REF!,13,FALSE)</f>
        <v>#REF!</v>
      </c>
      <c r="K511" s="79" t="e">
        <f>VLOOKUP($B511,#REF!,10,FALSE)</f>
        <v>#REF!</v>
      </c>
      <c r="L511" s="80" t="e">
        <f>VLOOKUP($B511,#REF!,17,FALSE)</f>
        <v>#REF!</v>
      </c>
      <c r="M511" s="81" t="str">
        <f>IFERROR(VLOOKUP($B511,#REF!,2,FALSE),"-")</f>
        <v>-</v>
      </c>
      <c r="N511" s="19"/>
    </row>
    <row r="512" spans="1:14" ht="24.75" customHeight="1" x14ac:dyDescent="0.2">
      <c r="A512" s="2"/>
      <c r="B512" s="74">
        <v>509</v>
      </c>
      <c r="C512" s="75" t="e">
        <f>VLOOKUP($B512,#REF!,2,FALSE)</f>
        <v>#REF!</v>
      </c>
      <c r="D512" s="75" t="e">
        <f>VLOOKUP($B512,#REF!,3,FALSE)</f>
        <v>#REF!</v>
      </c>
      <c r="E512" s="76" t="e">
        <f>VLOOKUP($B512,#REF!,5,FALSE)</f>
        <v>#REF!</v>
      </c>
      <c r="F512" s="76" t="e">
        <f>VLOOKUP($B512,#REF!,6,FALSE)</f>
        <v>#REF!</v>
      </c>
      <c r="G512" s="83" t="str">
        <f t="shared" si="14"/>
        <v>-</v>
      </c>
      <c r="H512" s="87" t="e">
        <f t="shared" si="15"/>
        <v>#REF!</v>
      </c>
      <c r="I512" s="49"/>
      <c r="J512" s="78" t="e">
        <f>VLOOKUP($B512,#REF!,13,FALSE)</f>
        <v>#REF!</v>
      </c>
      <c r="K512" s="79" t="e">
        <f>VLOOKUP($B512,#REF!,10,FALSE)</f>
        <v>#REF!</v>
      </c>
      <c r="L512" s="80" t="e">
        <f>VLOOKUP($B512,#REF!,17,FALSE)</f>
        <v>#REF!</v>
      </c>
      <c r="M512" s="81" t="str">
        <f>IFERROR(VLOOKUP($B512,#REF!,2,FALSE),"-")</f>
        <v>-</v>
      </c>
      <c r="N512" s="19"/>
    </row>
    <row r="513" spans="1:14" ht="24.75" customHeight="1" x14ac:dyDescent="0.2">
      <c r="A513" s="2"/>
      <c r="B513" s="74">
        <v>510</v>
      </c>
      <c r="C513" s="75" t="e">
        <f>VLOOKUP($B513,#REF!,2,FALSE)</f>
        <v>#REF!</v>
      </c>
      <c r="D513" s="75" t="e">
        <f>VLOOKUP($B513,#REF!,3,FALSE)</f>
        <v>#REF!</v>
      </c>
      <c r="E513" s="76" t="e">
        <f>VLOOKUP($B513,#REF!,5,FALSE)</f>
        <v>#REF!</v>
      </c>
      <c r="F513" s="76" t="e">
        <f>VLOOKUP($B513,#REF!,6,FALSE)</f>
        <v>#REF!</v>
      </c>
      <c r="G513" s="83" t="str">
        <f t="shared" si="14"/>
        <v>-</v>
      </c>
      <c r="H513" s="87" t="e">
        <f t="shared" si="15"/>
        <v>#REF!</v>
      </c>
      <c r="I513" s="49"/>
      <c r="J513" s="78" t="e">
        <f>VLOOKUP($B513,#REF!,13,FALSE)</f>
        <v>#REF!</v>
      </c>
      <c r="K513" s="79" t="e">
        <f>VLOOKUP($B513,#REF!,10,FALSE)</f>
        <v>#REF!</v>
      </c>
      <c r="L513" s="80" t="e">
        <f>VLOOKUP($B513,#REF!,17,FALSE)</f>
        <v>#REF!</v>
      </c>
      <c r="M513" s="81" t="str">
        <f>IFERROR(VLOOKUP($B513,#REF!,2,FALSE),"-")</f>
        <v>-</v>
      </c>
      <c r="N513" s="19"/>
    </row>
    <row r="514" spans="1:14" ht="24.75" customHeight="1" x14ac:dyDescent="0.2">
      <c r="A514" s="2"/>
      <c r="B514" s="74">
        <v>511</v>
      </c>
      <c r="C514" s="75" t="e">
        <f>VLOOKUP($B514,#REF!,2,FALSE)</f>
        <v>#REF!</v>
      </c>
      <c r="D514" s="75" t="e">
        <f>VLOOKUP($B514,#REF!,3,FALSE)</f>
        <v>#REF!</v>
      </c>
      <c r="E514" s="76" t="e">
        <f>VLOOKUP($B514,#REF!,5,FALSE)</f>
        <v>#REF!</v>
      </c>
      <c r="F514" s="76" t="e">
        <f>VLOOKUP($B514,#REF!,6,FALSE)</f>
        <v>#REF!</v>
      </c>
      <c r="G514" s="83" t="str">
        <f t="shared" si="14"/>
        <v>-</v>
      </c>
      <c r="H514" s="87" t="e">
        <f t="shared" si="15"/>
        <v>#REF!</v>
      </c>
      <c r="I514" s="49"/>
      <c r="J514" s="78" t="e">
        <f>VLOOKUP($B514,#REF!,13,FALSE)</f>
        <v>#REF!</v>
      </c>
      <c r="K514" s="79" t="e">
        <f>VLOOKUP($B514,#REF!,10,FALSE)</f>
        <v>#REF!</v>
      </c>
      <c r="L514" s="80" t="e">
        <f>VLOOKUP($B514,#REF!,17,FALSE)</f>
        <v>#REF!</v>
      </c>
      <c r="M514" s="81" t="str">
        <f>IFERROR(VLOOKUP($B514,#REF!,2,FALSE),"-")</f>
        <v>-</v>
      </c>
      <c r="N514" s="19"/>
    </row>
    <row r="515" spans="1:14" ht="24.75" customHeight="1" x14ac:dyDescent="0.2">
      <c r="A515" s="2"/>
      <c r="B515" s="74">
        <v>512</v>
      </c>
      <c r="C515" s="75" t="e">
        <f>VLOOKUP($B515,#REF!,2,FALSE)</f>
        <v>#REF!</v>
      </c>
      <c r="D515" s="75" t="e">
        <f>VLOOKUP($B515,#REF!,3,FALSE)</f>
        <v>#REF!</v>
      </c>
      <c r="E515" s="76" t="e">
        <f>VLOOKUP($B515,#REF!,5,FALSE)</f>
        <v>#REF!</v>
      </c>
      <c r="F515" s="76" t="e">
        <f>VLOOKUP($B515,#REF!,6,FALSE)</f>
        <v>#REF!</v>
      </c>
      <c r="G515" s="83" t="str">
        <f t="shared" si="14"/>
        <v>-</v>
      </c>
      <c r="H515" s="87" t="e">
        <f t="shared" si="15"/>
        <v>#REF!</v>
      </c>
      <c r="I515" s="49"/>
      <c r="J515" s="78" t="e">
        <f>VLOOKUP($B515,#REF!,13,FALSE)</f>
        <v>#REF!</v>
      </c>
      <c r="K515" s="79" t="e">
        <f>VLOOKUP($B515,#REF!,10,FALSE)</f>
        <v>#REF!</v>
      </c>
      <c r="L515" s="80" t="e">
        <f>VLOOKUP($B515,#REF!,17,FALSE)</f>
        <v>#REF!</v>
      </c>
      <c r="M515" s="81" t="str">
        <f>IFERROR(VLOOKUP($B515,#REF!,2,FALSE),"-")</f>
        <v>-</v>
      </c>
      <c r="N515" s="19"/>
    </row>
    <row r="516" spans="1:14" ht="24.75" customHeight="1" x14ac:dyDescent="0.2">
      <c r="A516" s="2"/>
      <c r="B516" s="74">
        <v>513</v>
      </c>
      <c r="C516" s="75" t="e">
        <f>VLOOKUP($B516,#REF!,2,FALSE)</f>
        <v>#REF!</v>
      </c>
      <c r="D516" s="75" t="e">
        <f>VLOOKUP($B516,#REF!,3,FALSE)</f>
        <v>#REF!</v>
      </c>
      <c r="E516" s="76" t="e">
        <f>VLOOKUP($B516,#REF!,5,FALSE)</f>
        <v>#REF!</v>
      </c>
      <c r="F516" s="76" t="e">
        <f>VLOOKUP($B516,#REF!,6,FALSE)</f>
        <v>#REF!</v>
      </c>
      <c r="G516" s="83" t="str">
        <f t="shared" ref="G516:G529" si="16">IF(M516=1,"欠席",IF(M516=9,"空ﾚｰﾝ","-"))</f>
        <v>-</v>
      </c>
      <c r="H516" s="87" t="e">
        <f t="shared" si="15"/>
        <v>#REF!</v>
      </c>
      <c r="I516" s="49"/>
      <c r="J516" s="78" t="e">
        <f>VLOOKUP($B516,#REF!,13,FALSE)</f>
        <v>#REF!</v>
      </c>
      <c r="K516" s="79" t="e">
        <f>VLOOKUP($B516,#REF!,10,FALSE)</f>
        <v>#REF!</v>
      </c>
      <c r="L516" s="80" t="e">
        <f>VLOOKUP($B516,#REF!,17,FALSE)</f>
        <v>#REF!</v>
      </c>
      <c r="M516" s="81" t="str">
        <f>IFERROR(VLOOKUP($B516,#REF!,2,FALSE),"-")</f>
        <v>-</v>
      </c>
      <c r="N516" s="19"/>
    </row>
    <row r="517" spans="1:14" ht="24.75" customHeight="1" x14ac:dyDescent="0.2">
      <c r="A517" s="2"/>
      <c r="B517" s="74">
        <v>514</v>
      </c>
      <c r="C517" s="75" t="e">
        <f>VLOOKUP($B517,#REF!,2,FALSE)</f>
        <v>#REF!</v>
      </c>
      <c r="D517" s="75" t="e">
        <f>VLOOKUP($B517,#REF!,3,FALSE)</f>
        <v>#REF!</v>
      </c>
      <c r="E517" s="76" t="e">
        <f>VLOOKUP($B517,#REF!,5,FALSE)</f>
        <v>#REF!</v>
      </c>
      <c r="F517" s="76" t="e">
        <f>VLOOKUP($B517,#REF!,6,FALSE)</f>
        <v>#REF!</v>
      </c>
      <c r="G517" s="83" t="str">
        <f t="shared" si="16"/>
        <v>-</v>
      </c>
      <c r="H517" s="87" t="e">
        <f t="shared" ref="H517:H529" si="17">+C517</f>
        <v>#REF!</v>
      </c>
      <c r="I517" s="49"/>
      <c r="J517" s="78" t="e">
        <f>VLOOKUP($B517,#REF!,13,FALSE)</f>
        <v>#REF!</v>
      </c>
      <c r="K517" s="79" t="e">
        <f>VLOOKUP($B517,#REF!,10,FALSE)</f>
        <v>#REF!</v>
      </c>
      <c r="L517" s="80" t="e">
        <f>VLOOKUP($B517,#REF!,17,FALSE)</f>
        <v>#REF!</v>
      </c>
      <c r="M517" s="81" t="str">
        <f>IFERROR(VLOOKUP($B517,#REF!,2,FALSE),"-")</f>
        <v>-</v>
      </c>
      <c r="N517" s="19"/>
    </row>
    <row r="518" spans="1:14" ht="24.75" customHeight="1" x14ac:dyDescent="0.2">
      <c r="A518" s="2"/>
      <c r="B518" s="74">
        <v>515</v>
      </c>
      <c r="C518" s="75" t="e">
        <f>VLOOKUP($B518,#REF!,2,FALSE)</f>
        <v>#REF!</v>
      </c>
      <c r="D518" s="75" t="e">
        <f>VLOOKUP($B518,#REF!,3,FALSE)</f>
        <v>#REF!</v>
      </c>
      <c r="E518" s="76" t="e">
        <f>VLOOKUP($B518,#REF!,5,FALSE)</f>
        <v>#REF!</v>
      </c>
      <c r="F518" s="76" t="e">
        <f>VLOOKUP($B518,#REF!,6,FALSE)</f>
        <v>#REF!</v>
      </c>
      <c r="G518" s="83" t="str">
        <f t="shared" si="16"/>
        <v>-</v>
      </c>
      <c r="H518" s="87" t="e">
        <f t="shared" si="17"/>
        <v>#REF!</v>
      </c>
      <c r="I518" s="49"/>
      <c r="J518" s="78" t="e">
        <f>VLOOKUP($B518,#REF!,13,FALSE)</f>
        <v>#REF!</v>
      </c>
      <c r="K518" s="79" t="e">
        <f>VLOOKUP($B518,#REF!,10,FALSE)</f>
        <v>#REF!</v>
      </c>
      <c r="L518" s="80" t="e">
        <f>VLOOKUP($B518,#REF!,17,FALSE)</f>
        <v>#REF!</v>
      </c>
      <c r="M518" s="81" t="str">
        <f>IFERROR(VLOOKUP($B518,#REF!,2,FALSE),"-")</f>
        <v>-</v>
      </c>
      <c r="N518" s="19"/>
    </row>
    <row r="519" spans="1:14" ht="24.75" customHeight="1" x14ac:dyDescent="0.2">
      <c r="A519" s="2"/>
      <c r="B519" s="74">
        <v>516</v>
      </c>
      <c r="C519" s="75" t="e">
        <f>VLOOKUP($B519,#REF!,2,FALSE)</f>
        <v>#REF!</v>
      </c>
      <c r="D519" s="75" t="e">
        <f>VLOOKUP($B519,#REF!,3,FALSE)</f>
        <v>#REF!</v>
      </c>
      <c r="E519" s="76" t="e">
        <f>VLOOKUP($B519,#REF!,5,FALSE)</f>
        <v>#REF!</v>
      </c>
      <c r="F519" s="76" t="e">
        <f>VLOOKUP($B519,#REF!,6,FALSE)</f>
        <v>#REF!</v>
      </c>
      <c r="G519" s="83" t="str">
        <f t="shared" si="16"/>
        <v>-</v>
      </c>
      <c r="H519" s="87" t="e">
        <f t="shared" si="17"/>
        <v>#REF!</v>
      </c>
      <c r="I519" s="49"/>
      <c r="J519" s="78" t="e">
        <f>VLOOKUP($B519,#REF!,13,FALSE)</f>
        <v>#REF!</v>
      </c>
      <c r="K519" s="79" t="e">
        <f>VLOOKUP($B519,#REF!,10,FALSE)</f>
        <v>#REF!</v>
      </c>
      <c r="L519" s="80" t="e">
        <f>VLOOKUP($B519,#REF!,17,FALSE)</f>
        <v>#REF!</v>
      </c>
      <c r="M519" s="81" t="str">
        <f>IFERROR(VLOOKUP($B519,#REF!,2,FALSE),"-")</f>
        <v>-</v>
      </c>
      <c r="N519" s="19"/>
    </row>
    <row r="520" spans="1:14" ht="24.75" customHeight="1" x14ac:dyDescent="0.2">
      <c r="A520" s="2"/>
      <c r="B520" s="74">
        <v>517</v>
      </c>
      <c r="C520" s="75" t="e">
        <f>VLOOKUP($B520,#REF!,2,FALSE)</f>
        <v>#REF!</v>
      </c>
      <c r="D520" s="75" t="e">
        <f>VLOOKUP($B520,#REF!,3,FALSE)</f>
        <v>#REF!</v>
      </c>
      <c r="E520" s="76" t="e">
        <f>VLOOKUP($B520,#REF!,5,FALSE)</f>
        <v>#REF!</v>
      </c>
      <c r="F520" s="76" t="e">
        <f>VLOOKUP($B520,#REF!,6,FALSE)</f>
        <v>#REF!</v>
      </c>
      <c r="G520" s="83" t="str">
        <f t="shared" si="16"/>
        <v>-</v>
      </c>
      <c r="H520" s="87" t="e">
        <f t="shared" si="17"/>
        <v>#REF!</v>
      </c>
      <c r="I520" s="49"/>
      <c r="J520" s="78" t="e">
        <f>VLOOKUP($B520,#REF!,13,FALSE)</f>
        <v>#REF!</v>
      </c>
      <c r="K520" s="79" t="e">
        <f>VLOOKUP($B520,#REF!,10,FALSE)</f>
        <v>#REF!</v>
      </c>
      <c r="L520" s="80" t="e">
        <f>VLOOKUP($B520,#REF!,17,FALSE)</f>
        <v>#REF!</v>
      </c>
      <c r="M520" s="81" t="str">
        <f>IFERROR(VLOOKUP($B520,#REF!,2,FALSE),"-")</f>
        <v>-</v>
      </c>
      <c r="N520" s="19"/>
    </row>
    <row r="521" spans="1:14" ht="24.75" customHeight="1" x14ac:dyDescent="0.2">
      <c r="A521" s="2"/>
      <c r="B521" s="74">
        <v>518</v>
      </c>
      <c r="C521" s="75" t="e">
        <f>VLOOKUP($B521,#REF!,2,FALSE)</f>
        <v>#REF!</v>
      </c>
      <c r="D521" s="75" t="e">
        <f>VLOOKUP($B521,#REF!,3,FALSE)</f>
        <v>#REF!</v>
      </c>
      <c r="E521" s="76" t="e">
        <f>VLOOKUP($B521,#REF!,5,FALSE)</f>
        <v>#REF!</v>
      </c>
      <c r="F521" s="76" t="e">
        <f>VLOOKUP($B521,#REF!,6,FALSE)</f>
        <v>#REF!</v>
      </c>
      <c r="G521" s="83" t="str">
        <f t="shared" si="16"/>
        <v>-</v>
      </c>
      <c r="H521" s="87" t="e">
        <f t="shared" si="17"/>
        <v>#REF!</v>
      </c>
      <c r="I521" s="49"/>
      <c r="J521" s="78" t="e">
        <f>VLOOKUP($B521,#REF!,13,FALSE)</f>
        <v>#REF!</v>
      </c>
      <c r="K521" s="79" t="e">
        <f>VLOOKUP($B521,#REF!,10,FALSE)</f>
        <v>#REF!</v>
      </c>
      <c r="L521" s="80" t="e">
        <f>VLOOKUP($B521,#REF!,17,FALSE)</f>
        <v>#REF!</v>
      </c>
      <c r="M521" s="81" t="str">
        <f>IFERROR(VLOOKUP($B521,#REF!,2,FALSE),"-")</f>
        <v>-</v>
      </c>
      <c r="N521" s="19"/>
    </row>
    <row r="522" spans="1:14" ht="24.75" customHeight="1" x14ac:dyDescent="0.2">
      <c r="A522" s="2"/>
      <c r="B522" s="74">
        <v>519</v>
      </c>
      <c r="C522" s="75" t="e">
        <f>VLOOKUP($B522,#REF!,2,FALSE)</f>
        <v>#REF!</v>
      </c>
      <c r="D522" s="75" t="e">
        <f>VLOOKUP($B522,#REF!,3,FALSE)</f>
        <v>#REF!</v>
      </c>
      <c r="E522" s="76" t="e">
        <f>VLOOKUP($B522,#REF!,5,FALSE)</f>
        <v>#REF!</v>
      </c>
      <c r="F522" s="76" t="e">
        <f>VLOOKUP($B522,#REF!,6,FALSE)</f>
        <v>#REF!</v>
      </c>
      <c r="G522" s="83" t="str">
        <f t="shared" si="16"/>
        <v>-</v>
      </c>
      <c r="H522" s="87" t="e">
        <f t="shared" si="17"/>
        <v>#REF!</v>
      </c>
      <c r="I522" s="49"/>
      <c r="J522" s="78" t="e">
        <f>VLOOKUP($B522,#REF!,13,FALSE)</f>
        <v>#REF!</v>
      </c>
      <c r="K522" s="79" t="e">
        <f>VLOOKUP($B522,#REF!,10,FALSE)</f>
        <v>#REF!</v>
      </c>
      <c r="L522" s="80" t="e">
        <f>VLOOKUP($B522,#REF!,17,FALSE)</f>
        <v>#REF!</v>
      </c>
      <c r="M522" s="81" t="str">
        <f>IFERROR(VLOOKUP($B522,#REF!,2,FALSE),"-")</f>
        <v>-</v>
      </c>
      <c r="N522" s="19"/>
    </row>
    <row r="523" spans="1:14" ht="24.75" customHeight="1" x14ac:dyDescent="0.2">
      <c r="A523" s="2"/>
      <c r="B523" s="74">
        <v>520</v>
      </c>
      <c r="C523" s="75" t="e">
        <f>VLOOKUP($B523,#REF!,2,FALSE)</f>
        <v>#REF!</v>
      </c>
      <c r="D523" s="75" t="e">
        <f>VLOOKUP($B523,#REF!,3,FALSE)</f>
        <v>#REF!</v>
      </c>
      <c r="E523" s="76" t="e">
        <f>VLOOKUP($B523,#REF!,5,FALSE)</f>
        <v>#REF!</v>
      </c>
      <c r="F523" s="76" t="e">
        <f>VLOOKUP($B523,#REF!,6,FALSE)</f>
        <v>#REF!</v>
      </c>
      <c r="G523" s="83" t="str">
        <f t="shared" si="16"/>
        <v>-</v>
      </c>
      <c r="H523" s="87" t="e">
        <f t="shared" si="17"/>
        <v>#REF!</v>
      </c>
      <c r="I523" s="49"/>
      <c r="J523" s="78" t="e">
        <f>VLOOKUP($B523,#REF!,13,FALSE)</f>
        <v>#REF!</v>
      </c>
      <c r="K523" s="79" t="e">
        <f>VLOOKUP($B523,#REF!,10,FALSE)</f>
        <v>#REF!</v>
      </c>
      <c r="L523" s="80" t="e">
        <f>VLOOKUP($B523,#REF!,17,FALSE)</f>
        <v>#REF!</v>
      </c>
      <c r="M523" s="81" t="str">
        <f>IFERROR(VLOOKUP($B523,#REF!,2,FALSE),"-")</f>
        <v>-</v>
      </c>
      <c r="N523" s="19"/>
    </row>
    <row r="524" spans="1:14" ht="24.75" customHeight="1" x14ac:dyDescent="0.2">
      <c r="A524" s="2"/>
      <c r="B524" s="74">
        <v>521</v>
      </c>
      <c r="C524" s="75" t="e">
        <f>VLOOKUP($B524,#REF!,2,FALSE)</f>
        <v>#REF!</v>
      </c>
      <c r="D524" s="75" t="e">
        <f>VLOOKUP($B524,#REF!,3,FALSE)</f>
        <v>#REF!</v>
      </c>
      <c r="E524" s="76" t="e">
        <f>VLOOKUP($B524,#REF!,5,FALSE)</f>
        <v>#REF!</v>
      </c>
      <c r="F524" s="76" t="e">
        <f>VLOOKUP($B524,#REF!,6,FALSE)</f>
        <v>#REF!</v>
      </c>
      <c r="G524" s="83" t="str">
        <f t="shared" si="16"/>
        <v>-</v>
      </c>
      <c r="H524" s="87" t="e">
        <f t="shared" si="17"/>
        <v>#REF!</v>
      </c>
      <c r="I524" s="49">
        <v>0</v>
      </c>
      <c r="J524" s="78" t="e">
        <f>VLOOKUP($B524,#REF!,13,FALSE)</f>
        <v>#REF!</v>
      </c>
      <c r="K524" s="79" t="e">
        <f>VLOOKUP($B524,#REF!,10,FALSE)</f>
        <v>#REF!</v>
      </c>
      <c r="L524" s="80" t="e">
        <f>VLOOKUP($B524,#REF!,17,FALSE)</f>
        <v>#REF!</v>
      </c>
      <c r="M524" s="81" t="str">
        <f>IFERROR(VLOOKUP($B524,#REF!,2,FALSE),"-")</f>
        <v>-</v>
      </c>
      <c r="N524" s="19"/>
    </row>
    <row r="525" spans="1:14" ht="24.75" customHeight="1" x14ac:dyDescent="0.2">
      <c r="A525" s="2"/>
      <c r="B525" s="74">
        <v>522</v>
      </c>
      <c r="C525" s="75" t="e">
        <f>VLOOKUP($B525,#REF!,2,FALSE)</f>
        <v>#REF!</v>
      </c>
      <c r="D525" s="75" t="e">
        <f>VLOOKUP($B525,#REF!,3,FALSE)</f>
        <v>#REF!</v>
      </c>
      <c r="E525" s="76" t="e">
        <f>VLOOKUP($B525,#REF!,5,FALSE)</f>
        <v>#REF!</v>
      </c>
      <c r="F525" s="76" t="e">
        <f>VLOOKUP($B525,#REF!,6,FALSE)</f>
        <v>#REF!</v>
      </c>
      <c r="G525" s="83" t="str">
        <f t="shared" si="16"/>
        <v>-</v>
      </c>
      <c r="H525" s="87" t="e">
        <f t="shared" si="17"/>
        <v>#REF!</v>
      </c>
      <c r="I525" s="49"/>
      <c r="J525" s="78" t="e">
        <f>VLOOKUP($B525,#REF!,13,FALSE)</f>
        <v>#REF!</v>
      </c>
      <c r="K525" s="79" t="e">
        <f>VLOOKUP($B525,#REF!,10,FALSE)</f>
        <v>#REF!</v>
      </c>
      <c r="L525" s="80" t="e">
        <f>VLOOKUP($B525,#REF!,17,FALSE)</f>
        <v>#REF!</v>
      </c>
      <c r="M525" s="81" t="str">
        <f>IFERROR(VLOOKUP($B525,#REF!,2,FALSE),"-")</f>
        <v>-</v>
      </c>
      <c r="N525" s="19"/>
    </row>
    <row r="526" spans="1:14" ht="24.75" customHeight="1" x14ac:dyDescent="0.2">
      <c r="A526" s="2"/>
      <c r="B526" s="74">
        <v>523</v>
      </c>
      <c r="C526" s="75" t="e">
        <f>VLOOKUP($B526,#REF!,2,FALSE)</f>
        <v>#REF!</v>
      </c>
      <c r="D526" s="75" t="e">
        <f>VLOOKUP($B526,#REF!,3,FALSE)</f>
        <v>#REF!</v>
      </c>
      <c r="E526" s="76" t="e">
        <f>VLOOKUP($B526,#REF!,5,FALSE)</f>
        <v>#REF!</v>
      </c>
      <c r="F526" s="76" t="e">
        <f>VLOOKUP($B526,#REF!,6,FALSE)</f>
        <v>#REF!</v>
      </c>
      <c r="G526" s="83" t="str">
        <f t="shared" si="16"/>
        <v>-</v>
      </c>
      <c r="H526" s="87" t="e">
        <f t="shared" si="17"/>
        <v>#REF!</v>
      </c>
      <c r="I526" s="49"/>
      <c r="J526" s="78" t="e">
        <f>VLOOKUP($B526,#REF!,13,FALSE)</f>
        <v>#REF!</v>
      </c>
      <c r="K526" s="79" t="e">
        <f>VLOOKUP($B526,#REF!,10,FALSE)</f>
        <v>#REF!</v>
      </c>
      <c r="L526" s="80" t="e">
        <f>VLOOKUP($B526,#REF!,17,FALSE)</f>
        <v>#REF!</v>
      </c>
      <c r="M526" s="81" t="str">
        <f>IFERROR(VLOOKUP($B526,#REF!,2,FALSE),"-")</f>
        <v>-</v>
      </c>
      <c r="N526" s="19"/>
    </row>
    <row r="527" spans="1:14" ht="24.75" customHeight="1" x14ac:dyDescent="0.2">
      <c r="A527" s="2"/>
      <c r="B527" s="74">
        <v>524</v>
      </c>
      <c r="C527" s="75" t="e">
        <f>VLOOKUP($B527,#REF!,2,FALSE)</f>
        <v>#REF!</v>
      </c>
      <c r="D527" s="75" t="e">
        <f>VLOOKUP($B527,#REF!,3,FALSE)</f>
        <v>#REF!</v>
      </c>
      <c r="E527" s="76" t="e">
        <f>VLOOKUP($B527,#REF!,5,FALSE)</f>
        <v>#REF!</v>
      </c>
      <c r="F527" s="76" t="e">
        <f>VLOOKUP($B527,#REF!,6,FALSE)</f>
        <v>#REF!</v>
      </c>
      <c r="G527" s="83" t="str">
        <f t="shared" si="16"/>
        <v>-</v>
      </c>
      <c r="H527" s="87" t="e">
        <f t="shared" si="17"/>
        <v>#REF!</v>
      </c>
      <c r="I527" s="49"/>
      <c r="J527" s="78" t="e">
        <f>VLOOKUP($B527,#REF!,13,FALSE)</f>
        <v>#REF!</v>
      </c>
      <c r="K527" s="79" t="e">
        <f>VLOOKUP($B527,#REF!,10,FALSE)</f>
        <v>#REF!</v>
      </c>
      <c r="L527" s="80" t="e">
        <f>VLOOKUP($B527,#REF!,17,FALSE)</f>
        <v>#REF!</v>
      </c>
      <c r="M527" s="81" t="str">
        <f>IFERROR(VLOOKUP($B527,#REF!,2,FALSE),"-")</f>
        <v>-</v>
      </c>
      <c r="N527" s="19"/>
    </row>
    <row r="528" spans="1:14" ht="24.75" customHeight="1" x14ac:dyDescent="0.2">
      <c r="A528" s="2"/>
      <c r="B528" s="74">
        <v>525</v>
      </c>
      <c r="C528" s="75" t="e">
        <f>VLOOKUP($B528,#REF!,2,FALSE)</f>
        <v>#REF!</v>
      </c>
      <c r="D528" s="75" t="e">
        <f>VLOOKUP($B528,#REF!,3,FALSE)</f>
        <v>#REF!</v>
      </c>
      <c r="E528" s="76" t="e">
        <f>VLOOKUP($B528,#REF!,5,FALSE)</f>
        <v>#REF!</v>
      </c>
      <c r="F528" s="76" t="e">
        <f>VLOOKUP($B528,#REF!,6,FALSE)</f>
        <v>#REF!</v>
      </c>
      <c r="G528" s="83" t="str">
        <f t="shared" si="16"/>
        <v>-</v>
      </c>
      <c r="H528" s="87" t="e">
        <f t="shared" si="17"/>
        <v>#REF!</v>
      </c>
      <c r="I528" s="49"/>
      <c r="J528" s="78" t="e">
        <f>VLOOKUP($B528,#REF!,13,FALSE)</f>
        <v>#REF!</v>
      </c>
      <c r="K528" s="79" t="e">
        <f>VLOOKUP($B528,#REF!,10,FALSE)</f>
        <v>#REF!</v>
      </c>
      <c r="L528" s="80" t="e">
        <f>VLOOKUP($B528,#REF!,17,FALSE)</f>
        <v>#REF!</v>
      </c>
      <c r="M528" s="81" t="str">
        <f>IFERROR(VLOOKUP($B528,#REF!,2,FALSE),"-")</f>
        <v>-</v>
      </c>
      <c r="N528" s="19"/>
    </row>
    <row r="529" spans="1:14" ht="24.75" customHeight="1" x14ac:dyDescent="0.2">
      <c r="A529" s="2"/>
      <c r="B529" s="74">
        <v>526</v>
      </c>
      <c r="C529" s="75" t="e">
        <f>VLOOKUP($B529,#REF!,2,FALSE)</f>
        <v>#REF!</v>
      </c>
      <c r="D529" s="75" t="e">
        <f>VLOOKUP($B529,#REF!,3,FALSE)</f>
        <v>#REF!</v>
      </c>
      <c r="E529" s="76" t="e">
        <f>VLOOKUP($B529,#REF!,5,FALSE)</f>
        <v>#REF!</v>
      </c>
      <c r="F529" s="76" t="e">
        <f>VLOOKUP($B529,#REF!,6,FALSE)</f>
        <v>#REF!</v>
      </c>
      <c r="G529" s="83" t="str">
        <f t="shared" si="16"/>
        <v>-</v>
      </c>
      <c r="H529" s="87" t="e">
        <f t="shared" si="17"/>
        <v>#REF!</v>
      </c>
      <c r="I529" s="49"/>
      <c r="J529" s="78" t="e">
        <f>VLOOKUP($B529,#REF!,13,FALSE)</f>
        <v>#REF!</v>
      </c>
      <c r="K529" s="79" t="e">
        <f>VLOOKUP($B529,#REF!,10,FALSE)</f>
        <v>#REF!</v>
      </c>
      <c r="L529" s="80" t="e">
        <f>VLOOKUP($B529,#REF!,17,FALSE)</f>
        <v>#REF!</v>
      </c>
      <c r="M529" s="81" t="str">
        <f>IFERROR(VLOOKUP($B529,#REF!,2,FALSE),"-")</f>
        <v>-</v>
      </c>
      <c r="N529" s="19"/>
    </row>
    <row r="530" spans="1:14" ht="24.75" customHeight="1" x14ac:dyDescent="0.3">
      <c r="B530" s="52"/>
      <c r="C530" s="53"/>
      <c r="D530" s="54"/>
      <c r="E530" s="61"/>
      <c r="F530" s="64"/>
      <c r="G530" s="55"/>
      <c r="H530" s="72"/>
      <c r="I530" s="56"/>
      <c r="J530" s="57"/>
      <c r="K530" s="57"/>
      <c r="L530" s="69"/>
      <c r="M530" s="57"/>
    </row>
  </sheetData>
  <protectedRanges>
    <protectedRange sqref="I4:I529" name="範囲1_1"/>
  </protectedRanges>
  <mergeCells count="2">
    <mergeCell ref="H1:I1"/>
    <mergeCell ref="B2:L2"/>
  </mergeCells>
  <phoneticPr fontId="1"/>
  <conditionalFormatting sqref="G530:G1048576">
    <cfRule type="containsText" dxfId="33" priority="25" operator="containsText" text="欠席">
      <formula>NOT(ISERROR(SEARCH("欠席",G530)))</formula>
    </cfRule>
  </conditionalFormatting>
  <conditionalFormatting sqref="K1 K530:K1048576">
    <cfRule type="containsText" dxfId="32" priority="24" operator="containsText" text="女">
      <formula>NOT(ISERROR(SEARCH("女",K1)))</formula>
    </cfRule>
  </conditionalFormatting>
  <conditionalFormatting sqref="G530:G1048576">
    <cfRule type="containsText" dxfId="31" priority="16" operator="containsText" text="空ﾚｰﾝ">
      <formula>NOT(ISERROR(SEARCH("空ﾚｰﾝ",G530)))</formula>
    </cfRule>
    <cfRule type="containsText" dxfId="30" priority="17" operator="containsText" text="欠席">
      <formula>NOT(ISERROR(SEARCH("欠席",G530)))</formula>
    </cfRule>
  </conditionalFormatting>
  <conditionalFormatting sqref="G1">
    <cfRule type="containsText" dxfId="29" priority="9" operator="containsText" text="欠席">
      <formula>NOT(ISERROR(SEARCH("欠席",G1)))</formula>
    </cfRule>
  </conditionalFormatting>
  <conditionalFormatting sqref="G1">
    <cfRule type="containsText" dxfId="28" priority="7" operator="containsText" text="空ﾚｰﾝ">
      <formula>NOT(ISERROR(SEARCH("空ﾚｰﾝ",G1)))</formula>
    </cfRule>
    <cfRule type="containsText" dxfId="27" priority="8" operator="containsText" text="欠席">
      <formula>NOT(ISERROR(SEARCH("欠席",G1)))</formula>
    </cfRule>
  </conditionalFormatting>
  <conditionalFormatting sqref="K4:K529">
    <cfRule type="containsText" dxfId="26" priority="6" operator="containsText" text="女">
      <formula>NOT(ISERROR(SEARCH("女",K4)))</formula>
    </cfRule>
  </conditionalFormatting>
  <conditionalFormatting sqref="I4:I264">
    <cfRule type="cellIs" dxfId="25" priority="5" operator="between">
      <formula>1</formula>
      <formula>35</formula>
    </cfRule>
  </conditionalFormatting>
  <conditionalFormatting sqref="I4:I264">
    <cfRule type="cellIs" dxfId="24" priority="4" operator="equal">
      <formula>0</formula>
    </cfRule>
  </conditionalFormatting>
  <conditionalFormatting sqref="I265:I529">
    <cfRule type="cellIs" dxfId="23" priority="2" operator="equal">
      <formula>0</formula>
    </cfRule>
    <cfRule type="cellIs" dxfId="22" priority="3" operator="between">
      <formula>1</formula>
      <formula>35</formula>
    </cfRule>
  </conditionalFormatting>
  <conditionalFormatting sqref="G4:G529">
    <cfRule type="containsText" dxfId="21" priority="1" operator="containsText" text="欠席">
      <formula>NOT(ISERROR(SEARCH("欠席",G4)))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C2B3-1AB4-45EF-861C-479E3433F677}">
  <sheetPr codeName="Sheet2">
    <pageSetUpPr fitToPage="1"/>
  </sheetPr>
  <dimension ref="A1:I90"/>
  <sheetViews>
    <sheetView topLeftCell="A11" zoomScale="90" zoomScaleNormal="90" workbookViewId="0">
      <selection activeCell="H12" sqref="H12"/>
    </sheetView>
  </sheetViews>
  <sheetFormatPr defaultColWidth="9" defaultRowHeight="13" x14ac:dyDescent="0.2"/>
  <cols>
    <col min="1" max="1" width="1.6328125" style="131" customWidth="1"/>
    <col min="2" max="2" width="12.7265625" style="131" hidden="1" customWidth="1"/>
    <col min="3" max="3" width="12.08984375" style="131" hidden="1" customWidth="1"/>
    <col min="4" max="4" width="16" style="131" hidden="1" customWidth="1"/>
    <col min="5" max="5" width="14.6328125" style="131" customWidth="1"/>
    <col min="6" max="6" width="9.6328125" style="131" customWidth="1"/>
    <col min="7" max="7" width="21.6328125" style="131" customWidth="1"/>
    <col min="8" max="8" width="17.08984375" style="131" customWidth="1"/>
    <col min="9" max="9" width="33.6328125" style="131" customWidth="1"/>
    <col min="10" max="16384" width="9" style="131"/>
  </cols>
  <sheetData>
    <row r="1" spans="1:9" ht="30.75" customHeight="1" x14ac:dyDescent="0.2">
      <c r="A1"/>
      <c r="B1" s="130"/>
      <c r="D1" s="132"/>
      <c r="E1" s="132"/>
      <c r="F1" s="132"/>
      <c r="G1" s="132"/>
      <c r="H1" s="132"/>
    </row>
    <row r="2" spans="1:9" ht="33.75" customHeight="1" x14ac:dyDescent="0.2">
      <c r="A2"/>
      <c r="B2" s="133"/>
      <c r="C2" s="210" t="s">
        <v>787</v>
      </c>
      <c r="D2" s="134"/>
      <c r="E2" s="262" t="s">
        <v>787</v>
      </c>
      <c r="F2" s="262"/>
      <c r="G2" s="262"/>
      <c r="H2" s="262"/>
      <c r="I2" s="262"/>
    </row>
    <row r="3" spans="1:9" hidden="1" x14ac:dyDescent="0.2">
      <c r="B3" s="92"/>
      <c r="C3" s="136"/>
      <c r="D3" s="137" t="s">
        <v>771</v>
      </c>
      <c r="E3" s="137"/>
      <c r="F3" s="92">
        <v>20</v>
      </c>
      <c r="G3" s="92">
        <v>7</v>
      </c>
      <c r="H3" s="92"/>
      <c r="I3" s="137">
        <v>5</v>
      </c>
    </row>
    <row r="4" spans="1:9" ht="44.25" customHeight="1" x14ac:dyDescent="0.35">
      <c r="B4" s="136"/>
      <c r="E4" s="211" t="s">
        <v>790</v>
      </c>
      <c r="F4" s="138"/>
      <c r="G4" s="139"/>
      <c r="H4" s="140"/>
      <c r="I4" s="135" t="s">
        <v>788</v>
      </c>
    </row>
    <row r="5" spans="1:9" ht="30" customHeight="1" thickBot="1" x14ac:dyDescent="0.25">
      <c r="B5" s="136"/>
      <c r="E5" s="141" t="s">
        <v>795</v>
      </c>
      <c r="F5" s="142"/>
      <c r="G5" s="141"/>
      <c r="H5" s="140"/>
      <c r="I5" s="140"/>
    </row>
    <row r="6" spans="1:9" ht="24" thickBot="1" x14ac:dyDescent="0.25">
      <c r="A6"/>
      <c r="B6" s="143" t="s">
        <v>772</v>
      </c>
      <c r="C6" s="144" t="s">
        <v>773</v>
      </c>
      <c r="D6" s="145" t="s">
        <v>774</v>
      </c>
      <c r="E6" s="146" t="s">
        <v>4</v>
      </c>
      <c r="F6" s="147" t="s">
        <v>142</v>
      </c>
      <c r="G6" s="148" t="s">
        <v>775</v>
      </c>
      <c r="H6" s="149" t="s">
        <v>776</v>
      </c>
      <c r="I6" s="150" t="s">
        <v>777</v>
      </c>
    </row>
    <row r="7" spans="1:9" ht="30" customHeight="1" x14ac:dyDescent="0.2">
      <c r="A7"/>
      <c r="B7" s="151">
        <v>1</v>
      </c>
      <c r="C7" s="216" t="s">
        <v>789</v>
      </c>
      <c r="D7" s="153" t="s">
        <v>778</v>
      </c>
      <c r="E7" s="154" t="s">
        <v>779</v>
      </c>
      <c r="F7" s="155">
        <f>+'個人（男）'!Q7</f>
        <v>138</v>
      </c>
      <c r="G7" s="156" t="str">
        <f>+'個人（男）'!D7</f>
        <v>中濱　格</v>
      </c>
      <c r="H7" s="157" t="str">
        <f>+'個人（男）'!E7</f>
        <v>ナカハマ　イタル</v>
      </c>
      <c r="I7" s="158" t="str">
        <f>+'個人（男）'!F7</f>
        <v>板橋徳丸三凱亭支部</v>
      </c>
    </row>
    <row r="8" spans="1:9" ht="30" customHeight="1" x14ac:dyDescent="0.2">
      <c r="A8"/>
      <c r="B8" s="159">
        <v>2</v>
      </c>
      <c r="C8" s="214" t="s">
        <v>789</v>
      </c>
      <c r="D8" s="161"/>
      <c r="E8" s="162" t="s">
        <v>780</v>
      </c>
      <c r="F8" s="163">
        <f>+'個人（男）'!Q8</f>
        <v>136</v>
      </c>
      <c r="G8" s="156" t="str">
        <f>+'個人（男）'!D8</f>
        <v>篠崎　久嘉</v>
      </c>
      <c r="H8" s="157" t="str">
        <f>+'個人（男）'!E8</f>
        <v>シノザキヒサヨシ</v>
      </c>
      <c r="I8" s="158" t="str">
        <f>+'個人（男）'!F8</f>
        <v>銀座ムーンライト</v>
      </c>
    </row>
    <row r="9" spans="1:9" ht="30" customHeight="1" x14ac:dyDescent="0.2">
      <c r="A9"/>
      <c r="B9" s="151">
        <v>3</v>
      </c>
      <c r="C9" s="214" t="s">
        <v>789</v>
      </c>
      <c r="D9" s="161"/>
      <c r="E9" s="162" t="s">
        <v>781</v>
      </c>
      <c r="F9" s="163">
        <f>+'個人（男）'!Q9</f>
        <v>136</v>
      </c>
      <c r="G9" s="156" t="str">
        <f>+'個人（男）'!D9</f>
        <v>山田　信彦</v>
      </c>
      <c r="H9" s="157" t="str">
        <f>+'個人（男）'!E9</f>
        <v>ヤマダ　ノブヒコ</v>
      </c>
      <c r="I9" s="158" t="str">
        <f>+'個人（男）'!F9</f>
        <v>多摩市中央</v>
      </c>
    </row>
    <row r="10" spans="1:9" ht="30" customHeight="1" x14ac:dyDescent="0.2">
      <c r="A10"/>
      <c r="B10" s="159">
        <v>4</v>
      </c>
      <c r="C10" s="214" t="s">
        <v>789</v>
      </c>
      <c r="D10" s="167"/>
      <c r="E10" s="168" t="s">
        <v>782</v>
      </c>
      <c r="F10" s="163">
        <f>+'個人（男）'!Q10</f>
        <v>136</v>
      </c>
      <c r="G10" s="156" t="str">
        <f>+'個人（男）'!D10</f>
        <v>金子　博</v>
      </c>
      <c r="H10" s="157" t="str">
        <f>+'個人（男）'!E10</f>
        <v>カネコ　ヒロシ</v>
      </c>
      <c r="I10" s="158" t="str">
        <f>+'個人（男）'!F10</f>
        <v>町田武相支部</v>
      </c>
    </row>
    <row r="11" spans="1:9" ht="30" customHeight="1" x14ac:dyDescent="0.2">
      <c r="A11"/>
      <c r="B11" s="151">
        <v>5</v>
      </c>
      <c r="C11" s="214" t="s">
        <v>789</v>
      </c>
      <c r="D11" s="167"/>
      <c r="E11" s="168" t="s">
        <v>783</v>
      </c>
      <c r="F11" s="163">
        <f>+'個人（男）'!Q11</f>
        <v>132</v>
      </c>
      <c r="G11" s="156" t="str">
        <f>+'個人（男）'!D11</f>
        <v>小坂　福宥</v>
      </c>
      <c r="H11" s="157" t="str">
        <f>+'個人（男）'!E11</f>
        <v>コサカ　フクヒロ</v>
      </c>
      <c r="I11" s="158" t="str">
        <f>+'個人（男）'!F11</f>
        <v>くにたち吹矢’’３５</v>
      </c>
    </row>
    <row r="12" spans="1:9" ht="30" customHeight="1" x14ac:dyDescent="0.2">
      <c r="A12"/>
      <c r="B12" s="159">
        <v>6</v>
      </c>
      <c r="C12" s="214" t="s">
        <v>789</v>
      </c>
      <c r="D12" s="167"/>
      <c r="E12" s="168" t="s">
        <v>784</v>
      </c>
      <c r="F12" s="163">
        <f>+'個人（男）'!Q12</f>
        <v>132</v>
      </c>
      <c r="G12" s="156" t="str">
        <f>+'個人（男）'!D12</f>
        <v>小勝　彰</v>
      </c>
      <c r="H12" s="157" t="str">
        <f>+'個人（男）'!E12</f>
        <v>コカツ　アキラ</v>
      </c>
      <c r="I12" s="158" t="str">
        <f>+'個人（男）'!F12</f>
        <v>武蔵都筑町田支部</v>
      </c>
    </row>
    <row r="13" spans="1:9" ht="30" customHeight="1" x14ac:dyDescent="0.2">
      <c r="A13"/>
      <c r="B13" s="151">
        <v>7</v>
      </c>
      <c r="C13" s="214" t="s">
        <v>789</v>
      </c>
      <c r="D13" s="167"/>
      <c r="E13" s="168" t="s">
        <v>785</v>
      </c>
      <c r="F13" s="163">
        <f>+'個人（男）'!Q13</f>
        <v>132</v>
      </c>
      <c r="G13" s="156" t="str">
        <f>+'個人（男）'!D13</f>
        <v>酒井 有作</v>
      </c>
      <c r="H13" s="157" t="str">
        <f>+'個人（男）'!E13</f>
        <v>サカイユウサク</v>
      </c>
      <c r="I13" s="158" t="str">
        <f>+'個人（男）'!F13</f>
        <v>ART３５城山</v>
      </c>
    </row>
    <row r="14" spans="1:9" ht="30" customHeight="1" thickBot="1" x14ac:dyDescent="0.25">
      <c r="A14"/>
      <c r="B14" s="212">
        <v>8</v>
      </c>
      <c r="C14" s="215" t="s">
        <v>789</v>
      </c>
      <c r="D14" s="213"/>
      <c r="E14" s="181" t="s">
        <v>786</v>
      </c>
      <c r="F14" s="182">
        <f>+'個人（男）'!Q14</f>
        <v>132</v>
      </c>
      <c r="G14" s="230" t="str">
        <f>+'個人（男）'!D14</f>
        <v>野谷　仁</v>
      </c>
      <c r="H14" s="232" t="str">
        <f>+'個人（男）'!E14</f>
        <v>ノタニ　マサシ</v>
      </c>
      <c r="I14" s="231" t="str">
        <f>+'個人（男）'!F14</f>
        <v>多摩市中央</v>
      </c>
    </row>
    <row r="15" spans="1:9" ht="30" customHeight="1" x14ac:dyDescent="0.2">
      <c r="A15"/>
      <c r="B15" s="217"/>
      <c r="C15" s="223"/>
      <c r="D15" s="257"/>
      <c r="E15" s="220"/>
      <c r="F15" s="220"/>
      <c r="G15" s="221"/>
      <c r="H15" s="222"/>
      <c r="I15" s="221"/>
    </row>
    <row r="16" spans="1:9" ht="30" customHeight="1" thickBot="1" x14ac:dyDescent="0.25">
      <c r="A16"/>
      <c r="B16" s="217"/>
      <c r="C16" s="218"/>
      <c r="D16" s="219"/>
      <c r="E16" s="141" t="s">
        <v>796</v>
      </c>
      <c r="F16" s="220"/>
      <c r="G16" s="221"/>
      <c r="H16" s="222"/>
      <c r="I16" s="221"/>
    </row>
    <row r="17" spans="1:9" ht="24" thickBot="1" x14ac:dyDescent="0.25">
      <c r="A17"/>
      <c r="B17" s="143" t="s">
        <v>772</v>
      </c>
      <c r="C17" s="144" t="s">
        <v>773</v>
      </c>
      <c r="D17" s="145" t="s">
        <v>774</v>
      </c>
      <c r="E17" s="146" t="s">
        <v>4</v>
      </c>
      <c r="F17" s="147" t="s">
        <v>142</v>
      </c>
      <c r="G17" s="148" t="s">
        <v>775</v>
      </c>
      <c r="H17" s="149" t="s">
        <v>776</v>
      </c>
      <c r="I17" s="150" t="s">
        <v>777</v>
      </c>
    </row>
    <row r="18" spans="1:9" ht="30" customHeight="1" x14ac:dyDescent="0.2">
      <c r="A18"/>
      <c r="B18" s="159"/>
      <c r="C18" s="224" t="s">
        <v>789</v>
      </c>
      <c r="D18" s="225" t="s">
        <v>778</v>
      </c>
      <c r="E18" s="226" t="s">
        <v>779</v>
      </c>
      <c r="F18" s="227">
        <f>+'個人（女）'!Q7</f>
        <v>136</v>
      </c>
      <c r="G18" s="228" t="str">
        <f>+'個人（女）'!D7</f>
        <v>石川 茂子</v>
      </c>
      <c r="H18" s="228" t="str">
        <f>+'個人（女）'!E7</f>
        <v>イシカワシゲコ</v>
      </c>
      <c r="I18" s="229" t="str">
        <f>+'個人（女）'!F7</f>
        <v>NHK国立カルチャー</v>
      </c>
    </row>
    <row r="19" spans="1:9" ht="30" customHeight="1" x14ac:dyDescent="0.2">
      <c r="A19"/>
      <c r="B19" s="159"/>
      <c r="C19" s="214" t="s">
        <v>789</v>
      </c>
      <c r="D19" s="161"/>
      <c r="E19" s="162" t="s">
        <v>780</v>
      </c>
      <c r="F19" s="163">
        <f>+'個人（女）'!Q8</f>
        <v>132</v>
      </c>
      <c r="G19" s="156" t="str">
        <f>+'個人（女）'!D8</f>
        <v>小野瀬　淳子</v>
      </c>
      <c r="H19" s="156" t="str">
        <f>+'個人（女）'!E8</f>
        <v>オノセ　ジュンコ</v>
      </c>
      <c r="I19" s="158" t="str">
        <f>+'個人（女）'!F8</f>
        <v>さんさん銀座</v>
      </c>
    </row>
    <row r="20" spans="1:9" ht="30" customHeight="1" x14ac:dyDescent="0.2">
      <c r="A20"/>
      <c r="B20" s="159"/>
      <c r="C20" s="214" t="s">
        <v>789</v>
      </c>
      <c r="D20" s="161"/>
      <c r="E20" s="162" t="s">
        <v>781</v>
      </c>
      <c r="F20" s="163">
        <f>+'個人（女）'!Q9</f>
        <v>132</v>
      </c>
      <c r="G20" s="156" t="str">
        <f>+'個人（女）'!D9</f>
        <v>船山　政子</v>
      </c>
      <c r="H20" s="156" t="str">
        <f>+'個人（女）'!E9</f>
        <v>フナヤマ　マサコ</v>
      </c>
      <c r="I20" s="158" t="str">
        <f>+'個人（女）'!F9</f>
        <v>葛飾オリーブ支部</v>
      </c>
    </row>
    <row r="21" spans="1:9" ht="30" customHeight="1" x14ac:dyDescent="0.2">
      <c r="A21"/>
      <c r="B21" s="159"/>
      <c r="C21" s="214" t="s">
        <v>789</v>
      </c>
      <c r="D21" s="167"/>
      <c r="E21" s="168" t="s">
        <v>782</v>
      </c>
      <c r="F21" s="163">
        <f>+'個人（女）'!Q10</f>
        <v>130</v>
      </c>
      <c r="G21" s="156" t="str">
        <f>+'個人（女）'!D10</f>
        <v>横溝　礼子</v>
      </c>
      <c r="H21" s="156" t="str">
        <f>+'個人（女）'!E10</f>
        <v>ヨコミゾ　レイコ</v>
      </c>
      <c r="I21" s="158" t="str">
        <f>+'個人（女）'!F10</f>
        <v>ダーツ東和支部</v>
      </c>
    </row>
    <row r="22" spans="1:9" ht="30" customHeight="1" x14ac:dyDescent="0.2">
      <c r="A22"/>
      <c r="B22" s="159"/>
      <c r="C22" s="214" t="s">
        <v>789</v>
      </c>
      <c r="D22" s="167"/>
      <c r="E22" s="168" t="s">
        <v>783</v>
      </c>
      <c r="F22" s="163">
        <f>+'個人（女）'!Q11</f>
        <v>130</v>
      </c>
      <c r="G22" s="156" t="str">
        <f>+'個人（女）'!D11</f>
        <v>猿橋　フサ子</v>
      </c>
      <c r="H22" s="156" t="str">
        <f>+'個人（女）'!E11</f>
        <v>サルハシ　フサコ</v>
      </c>
      <c r="I22" s="158" t="str">
        <f>+'個人（女）'!F11</f>
        <v>ダーツ東和支部</v>
      </c>
    </row>
    <row r="23" spans="1:9" ht="30" customHeight="1" x14ac:dyDescent="0.2">
      <c r="A23"/>
      <c r="B23" s="159"/>
      <c r="C23" s="214" t="s">
        <v>789</v>
      </c>
      <c r="D23" s="167"/>
      <c r="E23" s="168" t="s">
        <v>784</v>
      </c>
      <c r="F23" s="163">
        <f>+'個人（女）'!Q12</f>
        <v>130</v>
      </c>
      <c r="G23" s="156" t="str">
        <f>+'個人（女）'!D12</f>
        <v>鈴木　孝枝</v>
      </c>
      <c r="H23" s="156" t="str">
        <f>+'個人（女）'!E12</f>
        <v>スズキタカエ</v>
      </c>
      <c r="I23" s="158" t="str">
        <f>+'個人（女）'!F12</f>
        <v>江東レッドアロー支部</v>
      </c>
    </row>
    <row r="24" spans="1:9" ht="30" customHeight="1" x14ac:dyDescent="0.2">
      <c r="A24"/>
      <c r="B24" s="159"/>
      <c r="C24" s="214" t="s">
        <v>789</v>
      </c>
      <c r="D24" s="167"/>
      <c r="E24" s="168" t="s">
        <v>785</v>
      </c>
      <c r="F24" s="163">
        <f>+'個人（女）'!Q13</f>
        <v>130</v>
      </c>
      <c r="G24" s="156" t="str">
        <f>+'個人（女）'!D13</f>
        <v>兵庫　洋子</v>
      </c>
      <c r="H24" s="156" t="str">
        <f>+'個人（女）'!E13</f>
        <v>ヒョウゴ　ヨウコ</v>
      </c>
      <c r="I24" s="158" t="str">
        <f>+'個人（女）'!F13</f>
        <v>町田武相支部</v>
      </c>
    </row>
    <row r="25" spans="1:9" ht="30" customHeight="1" thickBot="1" x14ac:dyDescent="0.25">
      <c r="A25"/>
      <c r="B25" s="159"/>
      <c r="C25" s="215" t="s">
        <v>789</v>
      </c>
      <c r="D25" s="213"/>
      <c r="E25" s="181" t="s">
        <v>786</v>
      </c>
      <c r="F25" s="182">
        <f>+'個人（女）'!Q14</f>
        <v>128</v>
      </c>
      <c r="G25" s="230" t="str">
        <f>+'個人（女）'!D14</f>
        <v>関根　多三江</v>
      </c>
      <c r="H25" s="230" t="str">
        <f>+'個人（女）'!E14</f>
        <v>セキネ　タミエ</v>
      </c>
      <c r="I25" s="231" t="str">
        <f>+'個人（女）'!F14</f>
        <v>東村山センター支部</v>
      </c>
    </row>
    <row r="26" spans="1:9" ht="30" customHeight="1" x14ac:dyDescent="0.2">
      <c r="A26"/>
      <c r="B26" s="159"/>
      <c r="C26" s="152"/>
      <c r="D26" s="178"/>
      <c r="E26" s="154"/>
      <c r="F26" s="155"/>
      <c r="G26" s="156"/>
      <c r="H26" s="157"/>
      <c r="I26" s="158"/>
    </row>
    <row r="27" spans="1:9" ht="30" customHeight="1" x14ac:dyDescent="0.2">
      <c r="B27" s="159"/>
      <c r="C27" s="160"/>
      <c r="D27" s="161"/>
      <c r="E27" s="162"/>
      <c r="F27" s="163"/>
      <c r="G27" s="164"/>
      <c r="H27" s="170"/>
      <c r="I27" s="166"/>
    </row>
    <row r="28" spans="1:9" ht="30" customHeight="1" x14ac:dyDescent="0.2">
      <c r="B28" s="159"/>
      <c r="C28" s="160"/>
      <c r="D28" s="169"/>
      <c r="E28" s="168"/>
      <c r="F28" s="163"/>
      <c r="G28" s="164"/>
      <c r="H28" s="170"/>
      <c r="I28" s="166"/>
    </row>
    <row r="29" spans="1:9" ht="30" customHeight="1" x14ac:dyDescent="0.2">
      <c r="B29" s="159"/>
      <c r="C29" s="160"/>
      <c r="D29" s="169"/>
      <c r="E29" s="168"/>
      <c r="F29" s="163"/>
      <c r="G29" s="164"/>
      <c r="H29" s="170"/>
      <c r="I29" s="166"/>
    </row>
    <row r="30" spans="1:9" ht="30" customHeight="1" x14ac:dyDescent="0.2">
      <c r="B30" s="159"/>
      <c r="C30" s="160"/>
      <c r="D30" s="169"/>
      <c r="E30" s="168"/>
      <c r="F30" s="163"/>
      <c r="G30" s="164"/>
      <c r="H30" s="170"/>
      <c r="I30" s="166"/>
    </row>
    <row r="31" spans="1:9" ht="30" customHeight="1" x14ac:dyDescent="0.2">
      <c r="B31" s="159"/>
      <c r="C31" s="160"/>
      <c r="D31" s="169"/>
      <c r="E31" s="168"/>
      <c r="F31" s="163"/>
      <c r="G31" s="164"/>
      <c r="H31" s="170"/>
      <c r="I31" s="166"/>
    </row>
    <row r="32" spans="1:9" ht="30" customHeight="1" x14ac:dyDescent="0.2">
      <c r="B32" s="159"/>
      <c r="C32" s="160"/>
      <c r="D32" s="169"/>
      <c r="E32" s="168"/>
      <c r="F32" s="163"/>
      <c r="G32" s="164"/>
      <c r="H32" s="170"/>
      <c r="I32" s="166"/>
    </row>
    <row r="33" spans="2:9" ht="30" customHeight="1" x14ac:dyDescent="0.2">
      <c r="B33" s="159"/>
      <c r="C33" s="160"/>
      <c r="D33" s="161"/>
      <c r="E33" s="162"/>
      <c r="F33" s="163"/>
      <c r="G33" s="164"/>
      <c r="H33" s="171"/>
      <c r="I33" s="166"/>
    </row>
    <row r="34" spans="2:9" ht="30" customHeight="1" x14ac:dyDescent="0.2">
      <c r="B34" s="159"/>
      <c r="C34" s="160"/>
      <c r="D34" s="161"/>
      <c r="E34" s="162"/>
      <c r="F34" s="163"/>
      <c r="G34" s="164"/>
      <c r="H34" s="171"/>
      <c r="I34" s="166"/>
    </row>
    <row r="35" spans="2:9" ht="30" customHeight="1" x14ac:dyDescent="0.2">
      <c r="B35" s="159"/>
      <c r="C35" s="160"/>
      <c r="D35" s="161"/>
      <c r="E35" s="162"/>
      <c r="F35" s="163"/>
      <c r="G35" s="164"/>
      <c r="H35" s="171"/>
      <c r="I35" s="166"/>
    </row>
    <row r="36" spans="2:9" ht="30" customHeight="1" x14ac:dyDescent="0.2">
      <c r="B36" s="159"/>
      <c r="C36" s="160"/>
      <c r="D36" s="169"/>
      <c r="E36" s="168"/>
      <c r="F36" s="163"/>
      <c r="G36" s="164"/>
      <c r="H36" s="171"/>
      <c r="I36" s="166"/>
    </row>
    <row r="37" spans="2:9" ht="30" customHeight="1" x14ac:dyDescent="0.2">
      <c r="B37" s="159"/>
      <c r="C37" s="160"/>
      <c r="D37" s="169"/>
      <c r="E37" s="168"/>
      <c r="F37" s="163"/>
      <c r="G37" s="164"/>
      <c r="H37" s="171"/>
      <c r="I37" s="166"/>
    </row>
    <row r="38" spans="2:9" ht="30" customHeight="1" x14ac:dyDescent="0.2">
      <c r="B38" s="159"/>
      <c r="C38" s="160"/>
      <c r="D38" s="169"/>
      <c r="E38" s="168"/>
      <c r="F38" s="163"/>
      <c r="G38" s="164"/>
      <c r="H38" s="171"/>
      <c r="I38" s="166"/>
    </row>
    <row r="39" spans="2:9" ht="30" customHeight="1" x14ac:dyDescent="0.2">
      <c r="B39" s="159"/>
      <c r="C39" s="160"/>
      <c r="D39" s="169"/>
      <c r="E39" s="168"/>
      <c r="F39" s="163"/>
      <c r="G39" s="164"/>
      <c r="H39" s="171"/>
      <c r="I39" s="166"/>
    </row>
    <row r="40" spans="2:9" ht="30" customHeight="1" x14ac:dyDescent="0.2">
      <c r="B40" s="159"/>
      <c r="C40" s="160"/>
      <c r="D40" s="169"/>
      <c r="E40" s="168"/>
      <c r="F40" s="163"/>
      <c r="G40" s="164"/>
      <c r="H40" s="171"/>
      <c r="I40" s="166"/>
    </row>
    <row r="41" spans="2:9" ht="30" customHeight="1" x14ac:dyDescent="0.2">
      <c r="B41" s="159"/>
      <c r="C41" s="160"/>
      <c r="D41" s="161"/>
      <c r="E41" s="162"/>
      <c r="F41" s="163"/>
      <c r="G41" s="164"/>
      <c r="H41" s="170"/>
      <c r="I41" s="166"/>
    </row>
    <row r="42" spans="2:9" ht="30" customHeight="1" x14ac:dyDescent="0.2">
      <c r="B42" s="159"/>
      <c r="C42" s="160"/>
      <c r="D42" s="161"/>
      <c r="E42" s="162"/>
      <c r="F42" s="163"/>
      <c r="G42" s="164"/>
      <c r="H42" s="170"/>
      <c r="I42" s="166"/>
    </row>
    <row r="43" spans="2:9" ht="30" customHeight="1" x14ac:dyDescent="0.2">
      <c r="B43" s="159"/>
      <c r="C43" s="172"/>
      <c r="D43" s="161"/>
      <c r="E43" s="162"/>
      <c r="F43" s="163"/>
      <c r="G43" s="164"/>
      <c r="H43" s="165"/>
      <c r="I43" s="166"/>
    </row>
    <row r="44" spans="2:9" ht="30" customHeight="1" x14ac:dyDescent="0.2">
      <c r="B44" s="159"/>
      <c r="C44" s="172"/>
      <c r="D44" s="169"/>
      <c r="E44" s="168"/>
      <c r="F44" s="163"/>
      <c r="G44" s="164"/>
      <c r="H44" s="165"/>
      <c r="I44" s="166"/>
    </row>
    <row r="45" spans="2:9" ht="30" customHeight="1" x14ac:dyDescent="0.2">
      <c r="B45" s="159"/>
      <c r="C45" s="172"/>
      <c r="D45" s="169"/>
      <c r="E45" s="168"/>
      <c r="F45" s="163"/>
      <c r="G45" s="164"/>
      <c r="H45" s="165"/>
      <c r="I45" s="166"/>
    </row>
    <row r="46" spans="2:9" ht="30" customHeight="1" x14ac:dyDescent="0.2">
      <c r="B46" s="159"/>
      <c r="C46" s="172"/>
      <c r="D46" s="169"/>
      <c r="E46" s="168"/>
      <c r="F46" s="163"/>
      <c r="G46" s="164"/>
      <c r="H46" s="165"/>
      <c r="I46" s="166"/>
    </row>
    <row r="47" spans="2:9" ht="30" customHeight="1" x14ac:dyDescent="0.2">
      <c r="B47" s="159"/>
      <c r="C47" s="172"/>
      <c r="D47" s="169"/>
      <c r="E47" s="168"/>
      <c r="F47" s="163"/>
      <c r="G47" s="164"/>
      <c r="H47" s="165"/>
      <c r="I47" s="166"/>
    </row>
    <row r="48" spans="2:9" ht="30" customHeight="1" x14ac:dyDescent="0.2">
      <c r="B48" s="159"/>
      <c r="C48" s="172"/>
      <c r="D48" s="169"/>
      <c r="E48" s="168"/>
      <c r="F48" s="163"/>
      <c r="G48" s="164"/>
      <c r="H48" s="165"/>
      <c r="I48" s="166"/>
    </row>
    <row r="49" spans="2:9" ht="30" customHeight="1" x14ac:dyDescent="0.2">
      <c r="B49" s="159"/>
      <c r="C49" s="172"/>
      <c r="D49" s="161"/>
      <c r="E49" s="162"/>
      <c r="F49" s="163"/>
      <c r="G49" s="164"/>
      <c r="H49" s="173"/>
      <c r="I49" s="166"/>
    </row>
    <row r="50" spans="2:9" ht="30" customHeight="1" x14ac:dyDescent="0.2">
      <c r="B50" s="159"/>
      <c r="C50" s="172"/>
      <c r="D50" s="161"/>
      <c r="E50" s="162"/>
      <c r="F50" s="163"/>
      <c r="G50" s="164"/>
      <c r="H50" s="173"/>
      <c r="I50" s="166"/>
    </row>
    <row r="51" spans="2:9" ht="30" customHeight="1" x14ac:dyDescent="0.2">
      <c r="B51" s="159"/>
      <c r="C51" s="160"/>
      <c r="D51" s="161"/>
      <c r="E51" s="162"/>
      <c r="F51" s="163"/>
      <c r="G51" s="164"/>
      <c r="H51" s="171"/>
      <c r="I51" s="166"/>
    </row>
    <row r="52" spans="2:9" ht="30" customHeight="1" x14ac:dyDescent="0.2">
      <c r="B52" s="159"/>
      <c r="C52" s="160"/>
      <c r="D52" s="169"/>
      <c r="E52" s="168"/>
      <c r="F52" s="163"/>
      <c r="G52" s="164"/>
      <c r="H52" s="171"/>
      <c r="I52" s="166"/>
    </row>
    <row r="53" spans="2:9" ht="30" customHeight="1" x14ac:dyDescent="0.2">
      <c r="B53" s="159"/>
      <c r="C53" s="160"/>
      <c r="D53" s="169"/>
      <c r="E53" s="168"/>
      <c r="F53" s="163"/>
      <c r="G53" s="164"/>
      <c r="H53" s="171"/>
      <c r="I53" s="166"/>
    </row>
    <row r="54" spans="2:9" ht="30" customHeight="1" x14ac:dyDescent="0.2">
      <c r="B54" s="159"/>
      <c r="C54" s="160"/>
      <c r="D54" s="161"/>
      <c r="E54" s="162"/>
      <c r="F54" s="163"/>
      <c r="G54" s="164"/>
      <c r="H54" s="170"/>
      <c r="I54" s="166"/>
    </row>
    <row r="55" spans="2:9" ht="30" customHeight="1" x14ac:dyDescent="0.2">
      <c r="B55" s="159"/>
      <c r="C55" s="160"/>
      <c r="D55" s="161"/>
      <c r="E55" s="162"/>
      <c r="F55" s="163"/>
      <c r="G55" s="164"/>
      <c r="H55" s="170"/>
      <c r="I55" s="166"/>
    </row>
    <row r="56" spans="2:9" ht="30" customHeight="1" x14ac:dyDescent="0.2">
      <c r="B56" s="159"/>
      <c r="C56" s="160"/>
      <c r="D56" s="161"/>
      <c r="E56" s="162"/>
      <c r="F56" s="163"/>
      <c r="G56" s="164"/>
      <c r="H56" s="170"/>
      <c r="I56" s="166"/>
    </row>
    <row r="57" spans="2:9" ht="30" customHeight="1" x14ac:dyDescent="0.2">
      <c r="B57" s="159"/>
      <c r="C57" s="160"/>
      <c r="D57" s="169"/>
      <c r="E57" s="168"/>
      <c r="F57" s="163"/>
      <c r="G57" s="164"/>
      <c r="H57" s="170"/>
      <c r="I57" s="166"/>
    </row>
    <row r="58" spans="2:9" ht="30" customHeight="1" x14ac:dyDescent="0.2">
      <c r="B58" s="159"/>
      <c r="C58" s="160"/>
      <c r="D58" s="169"/>
      <c r="E58" s="168"/>
      <c r="F58" s="163"/>
      <c r="G58" s="164"/>
      <c r="H58" s="170"/>
      <c r="I58" s="166"/>
    </row>
    <row r="59" spans="2:9" ht="30" customHeight="1" x14ac:dyDescent="0.2">
      <c r="B59" s="159"/>
      <c r="C59" s="160"/>
      <c r="D59" s="169"/>
      <c r="E59" s="168"/>
      <c r="F59" s="163"/>
      <c r="G59" s="164"/>
      <c r="H59" s="165"/>
      <c r="I59" s="166"/>
    </row>
    <row r="60" spans="2:9" ht="30" customHeight="1" x14ac:dyDescent="0.2">
      <c r="B60" s="159"/>
      <c r="C60" s="160"/>
      <c r="D60" s="161"/>
      <c r="E60" s="162"/>
      <c r="F60" s="163"/>
      <c r="G60" s="164"/>
      <c r="H60" s="165"/>
      <c r="I60" s="166"/>
    </row>
    <row r="61" spans="2:9" ht="30" customHeight="1" x14ac:dyDescent="0.2">
      <c r="B61" s="159"/>
      <c r="C61" s="160"/>
      <c r="D61" s="161"/>
      <c r="E61" s="162"/>
      <c r="F61" s="163"/>
      <c r="G61" s="164"/>
      <c r="H61" s="165"/>
      <c r="I61" s="166"/>
    </row>
    <row r="62" spans="2:9" ht="30" customHeight="1" x14ac:dyDescent="0.2">
      <c r="B62" s="159"/>
      <c r="C62" s="160"/>
      <c r="D62" s="161"/>
      <c r="E62" s="162"/>
      <c r="F62" s="163"/>
      <c r="G62" s="164"/>
      <c r="H62" s="165"/>
      <c r="I62" s="166"/>
    </row>
    <row r="63" spans="2:9" ht="30" customHeight="1" x14ac:dyDescent="0.2">
      <c r="B63" s="159"/>
      <c r="C63" s="160"/>
      <c r="D63" s="169"/>
      <c r="E63" s="168"/>
      <c r="F63" s="163"/>
      <c r="G63" s="164"/>
      <c r="H63" s="165"/>
      <c r="I63" s="166"/>
    </row>
    <row r="64" spans="2:9" ht="30" customHeight="1" x14ac:dyDescent="0.2">
      <c r="B64" s="159"/>
      <c r="C64" s="160"/>
      <c r="D64" s="169"/>
      <c r="E64" s="168"/>
      <c r="F64" s="163"/>
      <c r="G64" s="164"/>
      <c r="H64" s="165"/>
      <c r="I64" s="166"/>
    </row>
    <row r="65" spans="2:9" ht="30" customHeight="1" x14ac:dyDescent="0.2">
      <c r="B65" s="159"/>
      <c r="C65" s="160"/>
      <c r="D65" s="169"/>
      <c r="E65" s="168"/>
      <c r="F65" s="163"/>
      <c r="G65" s="164"/>
      <c r="H65" s="165"/>
      <c r="I65" s="166"/>
    </row>
    <row r="66" spans="2:9" ht="30" customHeight="1" x14ac:dyDescent="0.2">
      <c r="B66" s="159"/>
      <c r="C66" s="160"/>
      <c r="D66" s="169"/>
      <c r="E66" s="168"/>
      <c r="F66" s="163"/>
      <c r="G66" s="164"/>
      <c r="H66" s="165"/>
      <c r="I66" s="166"/>
    </row>
    <row r="67" spans="2:9" ht="30" customHeight="1" x14ac:dyDescent="0.2">
      <c r="B67" s="159"/>
      <c r="C67" s="160"/>
      <c r="D67" s="169"/>
      <c r="E67" s="168"/>
      <c r="F67" s="163"/>
      <c r="G67" s="164"/>
      <c r="H67" s="170"/>
      <c r="I67" s="166"/>
    </row>
    <row r="68" spans="2:9" ht="30" customHeight="1" x14ac:dyDescent="0.2">
      <c r="B68" s="159"/>
      <c r="C68" s="160"/>
      <c r="D68" s="161"/>
      <c r="E68" s="162"/>
      <c r="F68" s="163"/>
      <c r="G68" s="164"/>
      <c r="H68" s="171"/>
      <c r="I68" s="166"/>
    </row>
    <row r="69" spans="2:9" ht="30" customHeight="1" x14ac:dyDescent="0.2">
      <c r="B69" s="159"/>
      <c r="C69" s="160"/>
      <c r="D69" s="161"/>
      <c r="E69" s="162"/>
      <c r="F69" s="163"/>
      <c r="G69" s="164"/>
      <c r="H69" s="171"/>
      <c r="I69" s="166"/>
    </row>
    <row r="70" spans="2:9" ht="30" customHeight="1" x14ac:dyDescent="0.2">
      <c r="B70" s="159"/>
      <c r="C70" s="160"/>
      <c r="D70" s="161"/>
      <c r="E70" s="162"/>
      <c r="F70" s="163"/>
      <c r="G70" s="164"/>
      <c r="H70" s="171"/>
      <c r="I70" s="166"/>
    </row>
    <row r="71" spans="2:9" ht="30" customHeight="1" x14ac:dyDescent="0.2">
      <c r="B71" s="159"/>
      <c r="C71" s="160"/>
      <c r="D71" s="169"/>
      <c r="E71" s="168"/>
      <c r="F71" s="163"/>
      <c r="G71" s="164"/>
      <c r="H71" s="171"/>
      <c r="I71" s="166"/>
    </row>
    <row r="72" spans="2:9" ht="30" customHeight="1" x14ac:dyDescent="0.2">
      <c r="B72" s="159"/>
      <c r="C72" s="160"/>
      <c r="D72" s="169"/>
      <c r="E72" s="168"/>
      <c r="F72" s="163"/>
      <c r="G72" s="164"/>
      <c r="H72" s="171"/>
      <c r="I72" s="166"/>
    </row>
    <row r="73" spans="2:9" ht="30" customHeight="1" x14ac:dyDescent="0.2">
      <c r="B73" s="159"/>
      <c r="C73" s="160"/>
      <c r="D73" s="169"/>
      <c r="E73" s="168"/>
      <c r="F73" s="163"/>
      <c r="G73" s="164"/>
      <c r="H73" s="171"/>
      <c r="I73" s="166"/>
    </row>
    <row r="74" spans="2:9" ht="30" customHeight="1" x14ac:dyDescent="0.2">
      <c r="B74" s="159"/>
      <c r="C74" s="160"/>
      <c r="D74" s="169"/>
      <c r="E74" s="168"/>
      <c r="F74" s="163"/>
      <c r="G74" s="164"/>
      <c r="H74" s="171"/>
      <c r="I74" s="166"/>
    </row>
    <row r="75" spans="2:9" ht="30" customHeight="1" x14ac:dyDescent="0.2">
      <c r="B75" s="159"/>
      <c r="C75" s="160"/>
      <c r="D75" s="174"/>
      <c r="E75" s="168"/>
      <c r="F75" s="163"/>
      <c r="G75" s="164"/>
      <c r="H75" s="171"/>
      <c r="I75" s="166"/>
    </row>
    <row r="76" spans="2:9" ht="30" customHeight="1" x14ac:dyDescent="0.2">
      <c r="B76" s="159"/>
      <c r="C76" s="175"/>
      <c r="D76" s="176"/>
      <c r="E76" s="177"/>
      <c r="F76" s="163"/>
      <c r="G76" s="164"/>
      <c r="H76" s="170"/>
      <c r="I76" s="166"/>
    </row>
    <row r="77" spans="2:9" ht="30" customHeight="1" x14ac:dyDescent="0.2">
      <c r="B77" s="159"/>
      <c r="C77" s="175"/>
      <c r="D77" s="176"/>
      <c r="E77" s="168"/>
      <c r="F77" s="163"/>
      <c r="G77" s="164"/>
      <c r="H77" s="170"/>
      <c r="I77" s="166"/>
    </row>
    <row r="78" spans="2:9" ht="30" customHeight="1" x14ac:dyDescent="0.2">
      <c r="B78" s="159"/>
      <c r="C78" s="175"/>
      <c r="D78" s="176"/>
      <c r="E78" s="168"/>
      <c r="F78" s="163"/>
      <c r="G78" s="164"/>
      <c r="H78" s="170"/>
      <c r="I78" s="166"/>
    </row>
    <row r="79" spans="2:9" ht="30" customHeight="1" x14ac:dyDescent="0.2">
      <c r="B79" s="159"/>
      <c r="C79" s="175"/>
      <c r="D79" s="178"/>
      <c r="E79" s="162"/>
      <c r="F79" s="163"/>
      <c r="G79" s="164"/>
      <c r="H79" s="170"/>
      <c r="I79" s="166"/>
    </row>
    <row r="80" spans="2:9" ht="30" customHeight="1" x14ac:dyDescent="0.2">
      <c r="B80" s="159"/>
      <c r="C80" s="175"/>
      <c r="D80" s="161"/>
      <c r="E80" s="162"/>
      <c r="F80" s="163"/>
      <c r="G80" s="164"/>
      <c r="H80" s="170"/>
      <c r="I80" s="166"/>
    </row>
    <row r="81" spans="2:9" ht="30" customHeight="1" x14ac:dyDescent="0.2">
      <c r="B81" s="159"/>
      <c r="C81" s="175"/>
      <c r="D81" s="169"/>
      <c r="E81" s="168"/>
      <c r="F81" s="163"/>
      <c r="G81" s="164"/>
      <c r="H81" s="165"/>
      <c r="I81" s="166"/>
    </row>
    <row r="82" spans="2:9" ht="30" customHeight="1" thickBot="1" x14ac:dyDescent="0.25">
      <c r="B82" s="159"/>
      <c r="C82" s="179"/>
      <c r="D82" s="180"/>
      <c r="E82" s="181"/>
      <c r="F82" s="182"/>
      <c r="G82" s="183"/>
      <c r="H82" s="184"/>
      <c r="I82" s="185"/>
    </row>
    <row r="83" spans="2:9" ht="30" customHeight="1" x14ac:dyDescent="0.2">
      <c r="B83" s="159"/>
      <c r="C83" s="186"/>
      <c r="D83" s="187"/>
      <c r="E83" s="188"/>
      <c r="F83" s="189"/>
      <c r="G83" s="190"/>
      <c r="H83" s="191"/>
      <c r="I83" s="192"/>
    </row>
    <row r="84" spans="2:9" ht="30" customHeight="1" x14ac:dyDescent="0.2">
      <c r="B84" s="159"/>
      <c r="C84" s="193"/>
      <c r="D84" s="194"/>
      <c r="E84" s="195"/>
      <c r="F84" s="196"/>
      <c r="G84" s="197"/>
      <c r="H84" s="198"/>
      <c r="I84" s="199"/>
    </row>
    <row r="85" spans="2:9" ht="30" customHeight="1" x14ac:dyDescent="0.2">
      <c r="B85" s="159"/>
      <c r="C85" s="193"/>
      <c r="D85" s="194"/>
      <c r="E85" s="195"/>
      <c r="F85" s="196"/>
      <c r="G85" s="197"/>
      <c r="H85" s="198"/>
      <c r="I85" s="199"/>
    </row>
    <row r="86" spans="2:9" ht="30" customHeight="1" x14ac:dyDescent="0.2">
      <c r="B86" s="159"/>
      <c r="C86" s="193"/>
      <c r="D86" s="194"/>
      <c r="E86" s="195"/>
      <c r="F86" s="196"/>
      <c r="G86" s="197"/>
      <c r="H86" s="200"/>
      <c r="I86" s="199"/>
    </row>
    <row r="87" spans="2:9" ht="30" customHeight="1" x14ac:dyDescent="0.2">
      <c r="B87" s="159"/>
      <c r="C87" s="193"/>
      <c r="D87" s="194"/>
      <c r="E87" s="195"/>
      <c r="F87" s="196"/>
      <c r="G87" s="197"/>
      <c r="H87" s="200"/>
      <c r="I87" s="199"/>
    </row>
    <row r="88" spans="2:9" ht="30" customHeight="1" x14ac:dyDescent="0.2">
      <c r="B88" s="159"/>
      <c r="C88" s="193"/>
      <c r="D88" s="194"/>
      <c r="E88" s="195"/>
      <c r="F88" s="196"/>
      <c r="G88" s="197"/>
      <c r="H88" s="200"/>
      <c r="I88" s="199"/>
    </row>
    <row r="89" spans="2:9" ht="30" customHeight="1" x14ac:dyDescent="0.2">
      <c r="B89" s="159"/>
      <c r="C89" s="201"/>
      <c r="D89" s="202"/>
      <c r="E89" s="195"/>
      <c r="F89" s="196"/>
      <c r="G89" s="197"/>
      <c r="H89" s="198"/>
      <c r="I89" s="199"/>
    </row>
    <row r="90" spans="2:9" ht="30" customHeight="1" thickBot="1" x14ac:dyDescent="0.25">
      <c r="B90" s="159"/>
      <c r="C90" s="203"/>
      <c r="D90" s="204"/>
      <c r="E90" s="205"/>
      <c r="F90" s="206"/>
      <c r="G90" s="207"/>
      <c r="H90" s="208"/>
      <c r="I90" s="209"/>
    </row>
  </sheetData>
  <mergeCells count="1">
    <mergeCell ref="E2:I2"/>
  </mergeCells>
  <phoneticPr fontId="1"/>
  <conditionalFormatting sqref="C6:D6">
    <cfRule type="containsText" dxfId="20" priority="12" operator="containsText" text="女">
      <formula>NOT(ISERROR(SEARCH("女",C6)))</formula>
    </cfRule>
  </conditionalFormatting>
  <conditionalFormatting sqref="B6">
    <cfRule type="containsText" dxfId="19" priority="13" operator="containsText" text="女">
      <formula>NOT(ISERROR(SEARCH("女",B6)))</formula>
    </cfRule>
  </conditionalFormatting>
  <conditionalFormatting sqref="C30:D30 C35:D35 C43:D43 D46 C27:D27 C44:C46">
    <cfRule type="containsText" dxfId="18" priority="11" operator="containsText" text="女">
      <formula>NOT(ISERROR(SEARCH("女",C27)))</formula>
    </cfRule>
  </conditionalFormatting>
  <conditionalFormatting sqref="C36:C42">
    <cfRule type="containsText" dxfId="17" priority="10" operator="containsText" text="女">
      <formula>NOT(ISERROR(SEARCH("女",C36)))</formula>
    </cfRule>
  </conditionalFormatting>
  <conditionalFormatting sqref="D38">
    <cfRule type="containsText" dxfId="16" priority="9" operator="containsText" text="女">
      <formula>NOT(ISERROR(SEARCH("女",D38)))</formula>
    </cfRule>
  </conditionalFormatting>
  <conditionalFormatting sqref="C59:D59 C62:D62">
    <cfRule type="containsText" dxfId="15" priority="8" operator="containsText" text="女">
      <formula>NOT(ISERROR(SEARCH("女",C59)))</formula>
    </cfRule>
  </conditionalFormatting>
  <conditionalFormatting sqref="C70:D70 C75:D75 C67:D67">
    <cfRule type="containsText" dxfId="14" priority="7" operator="containsText" text="女">
      <formula>NOT(ISERROR(SEARCH("女",C67)))</formula>
    </cfRule>
  </conditionalFormatting>
  <conditionalFormatting sqref="C76:C82">
    <cfRule type="containsText" dxfId="13" priority="6" operator="containsText" text="女">
      <formula>NOT(ISERROR(SEARCH("女",C76)))</formula>
    </cfRule>
  </conditionalFormatting>
  <conditionalFormatting sqref="D78">
    <cfRule type="containsText" dxfId="12" priority="5" operator="containsText" text="女">
      <formula>NOT(ISERROR(SEARCH("女",D78)))</formula>
    </cfRule>
  </conditionalFormatting>
  <conditionalFormatting sqref="C83:D83 C86:D86">
    <cfRule type="containsText" dxfId="11" priority="4" operator="containsText" text="女">
      <formula>NOT(ISERROR(SEARCH("女",C83)))</formula>
    </cfRule>
  </conditionalFormatting>
  <conditionalFormatting sqref="C54:D54 C51:D51">
    <cfRule type="containsText" dxfId="10" priority="3" operator="containsText" text="女">
      <formula>NOT(ISERROR(SEARCH("女",C51)))</formula>
    </cfRule>
  </conditionalFormatting>
  <conditionalFormatting sqref="C17:D17">
    <cfRule type="containsText" dxfId="9" priority="1" operator="containsText" text="女">
      <formula>NOT(ISERROR(SEARCH("女",C17)))</formula>
    </cfRule>
  </conditionalFormatting>
  <conditionalFormatting sqref="B17">
    <cfRule type="containsText" dxfId="8" priority="2" operator="containsText" text="女">
      <formula>NOT(ISERROR(SEARCH("女",B17)))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E2E4-656B-4342-9F6A-37C0627E15C1}">
  <sheetPr codeName="Sheet16">
    <pageSetUpPr fitToPage="1"/>
  </sheetPr>
  <dimension ref="A1:T195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9" defaultRowHeight="14" x14ac:dyDescent="0.2"/>
  <cols>
    <col min="1" max="1" width="7.36328125" style="89" hidden="1" customWidth="1"/>
    <col min="2" max="2" width="36.7265625" style="17" customWidth="1"/>
    <col min="3" max="3" width="10.453125" style="33" customWidth="1"/>
    <col min="4" max="5" width="16" style="17" customWidth="1"/>
    <col min="6" max="6" width="23.453125" style="17" customWidth="1"/>
    <col min="7" max="10" width="4.6328125" style="12" customWidth="1"/>
    <col min="11" max="11" width="8.36328125" style="241" customWidth="1"/>
    <col min="12" max="12" width="8.36328125" style="242" customWidth="1"/>
    <col min="13" max="14" width="8.36328125" style="10" customWidth="1"/>
    <col min="15" max="16" width="8.36328125" style="14" hidden="1" customWidth="1"/>
    <col min="17" max="17" width="8.453125" style="26" customWidth="1"/>
    <col min="18" max="18" width="6" style="13" customWidth="1"/>
    <col min="19" max="19" width="8.6328125" style="26" customWidth="1"/>
    <col min="20" max="20" width="30.90625" style="94" customWidth="1"/>
    <col min="21" max="16384" width="9" style="94"/>
  </cols>
  <sheetData>
    <row r="1" spans="1:20" s="255" customFormat="1" ht="37.5" customHeight="1" x14ac:dyDescent="0.2">
      <c r="A1" s="244"/>
      <c r="B1" s="245"/>
      <c r="C1" s="246"/>
      <c r="D1" s="247"/>
      <c r="E1" s="248"/>
      <c r="F1" s="248"/>
      <c r="G1" s="249"/>
      <c r="H1" s="250"/>
      <c r="I1" s="250"/>
      <c r="J1" s="250"/>
      <c r="K1" s="251"/>
      <c r="L1" s="252"/>
      <c r="M1" s="253"/>
      <c r="N1" s="253"/>
      <c r="O1" s="254"/>
      <c r="P1" s="92"/>
      <c r="Q1" s="90"/>
      <c r="R1" s="91"/>
      <c r="S1" s="90"/>
    </row>
    <row r="2" spans="1:20" ht="29.25" customHeight="1" x14ac:dyDescent="0.2">
      <c r="B2" s="262" t="s">
        <v>140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0" ht="24.75" customHeight="1" x14ac:dyDescent="0.2">
      <c r="A3" s="95"/>
      <c r="B3" s="256" t="s">
        <v>794</v>
      </c>
      <c r="C3" s="96"/>
      <c r="D3" s="16"/>
      <c r="E3" s="16"/>
      <c r="F3" s="16"/>
      <c r="G3" s="18"/>
      <c r="H3" s="18"/>
      <c r="I3" s="18"/>
      <c r="J3" s="18"/>
      <c r="K3" s="236"/>
      <c r="L3" s="237"/>
      <c r="O3" s="31"/>
      <c r="R3" s="15"/>
      <c r="S3" s="30"/>
    </row>
    <row r="4" spans="1:20" s="93" customFormat="1" ht="15" customHeight="1" thickBot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238"/>
      <c r="L4" s="238"/>
      <c r="M4" s="238"/>
      <c r="N4" s="238"/>
      <c r="O4" s="98"/>
      <c r="P4" s="98"/>
      <c r="Q4" s="235"/>
      <c r="R4" s="233"/>
      <c r="S4" s="234"/>
    </row>
    <row r="5" spans="1:20" s="36" customFormat="1" ht="36" customHeight="1" x14ac:dyDescent="0.2">
      <c r="A5" s="101" t="s">
        <v>141</v>
      </c>
      <c r="B5" s="102" t="s">
        <v>30</v>
      </c>
      <c r="C5" s="103" t="s">
        <v>5</v>
      </c>
      <c r="D5" s="104" t="s">
        <v>139</v>
      </c>
      <c r="E5" s="104" t="s">
        <v>21</v>
      </c>
      <c r="F5" s="102" t="s">
        <v>31</v>
      </c>
      <c r="G5" s="105" t="s">
        <v>15</v>
      </c>
      <c r="H5" s="105" t="s">
        <v>6</v>
      </c>
      <c r="I5" s="106" t="s">
        <v>24</v>
      </c>
      <c r="J5" s="107" t="s">
        <v>0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  <c r="P5" s="109" t="s">
        <v>12</v>
      </c>
      <c r="Q5" s="110" t="s">
        <v>1</v>
      </c>
      <c r="R5" s="111" t="s">
        <v>4</v>
      </c>
      <c r="S5" s="112" t="s">
        <v>13</v>
      </c>
    </row>
    <row r="6" spans="1:20" s="119" customFormat="1" ht="17.25" customHeight="1" thickBot="1" x14ac:dyDescent="0.25">
      <c r="A6" s="113"/>
      <c r="B6" s="114"/>
      <c r="C6" s="115"/>
      <c r="D6" s="114"/>
      <c r="E6" s="114"/>
      <c r="F6" s="114"/>
      <c r="G6" s="114"/>
      <c r="H6" s="114"/>
      <c r="I6" s="114"/>
      <c r="J6" s="116"/>
      <c r="K6" s="239"/>
      <c r="L6" s="239"/>
      <c r="M6" s="239"/>
      <c r="N6" s="239"/>
      <c r="O6" s="114"/>
      <c r="P6" s="116"/>
      <c r="Q6" s="117"/>
      <c r="R6" s="118"/>
      <c r="S6" s="117"/>
    </row>
    <row r="7" spans="1:20" s="119" customFormat="1" ht="25" customHeight="1" thickTop="1" x14ac:dyDescent="0.2">
      <c r="A7" s="120">
        <v>185</v>
      </c>
      <c r="B7" s="121" t="s">
        <v>162</v>
      </c>
      <c r="C7" s="122">
        <v>65028</v>
      </c>
      <c r="D7" s="123" t="s">
        <v>163</v>
      </c>
      <c r="E7" s="123" t="s">
        <v>164</v>
      </c>
      <c r="F7" s="123" t="s">
        <v>165</v>
      </c>
      <c r="G7" s="123"/>
      <c r="H7" s="123"/>
      <c r="I7" s="123" t="s">
        <v>2</v>
      </c>
      <c r="J7" s="124"/>
      <c r="K7" s="240">
        <v>35</v>
      </c>
      <c r="L7" s="240">
        <v>35</v>
      </c>
      <c r="M7" s="240">
        <v>33</v>
      </c>
      <c r="N7" s="240">
        <v>35</v>
      </c>
      <c r="O7" s="123"/>
      <c r="P7" s="123"/>
      <c r="Q7" s="125">
        <v>138</v>
      </c>
      <c r="R7" s="126">
        <v>1</v>
      </c>
      <c r="S7" s="127">
        <v>1</v>
      </c>
    </row>
    <row r="8" spans="1:20" s="119" customFormat="1" ht="25" customHeight="1" x14ac:dyDescent="0.2">
      <c r="A8" s="128">
        <v>154</v>
      </c>
      <c r="B8" s="121" t="s">
        <v>296</v>
      </c>
      <c r="C8" s="122">
        <v>28869</v>
      </c>
      <c r="D8" s="123" t="s">
        <v>68</v>
      </c>
      <c r="E8" s="123" t="s">
        <v>319</v>
      </c>
      <c r="F8" s="123" t="s">
        <v>320</v>
      </c>
      <c r="G8" s="123"/>
      <c r="H8" s="123"/>
      <c r="I8" s="123" t="s">
        <v>2</v>
      </c>
      <c r="J8" s="124"/>
      <c r="K8" s="240">
        <v>31</v>
      </c>
      <c r="L8" s="240">
        <v>35</v>
      </c>
      <c r="M8" s="240">
        <v>35</v>
      </c>
      <c r="N8" s="240">
        <v>35</v>
      </c>
      <c r="O8" s="123"/>
      <c r="P8" s="123"/>
      <c r="Q8" s="125">
        <v>136</v>
      </c>
      <c r="R8" s="126">
        <v>2</v>
      </c>
      <c r="S8" s="127">
        <v>2</v>
      </c>
    </row>
    <row r="9" spans="1:20" s="119" customFormat="1" ht="25" customHeight="1" x14ac:dyDescent="0.2">
      <c r="A9" s="120">
        <v>163</v>
      </c>
      <c r="B9" s="121" t="s">
        <v>224</v>
      </c>
      <c r="C9" s="122">
        <v>2002</v>
      </c>
      <c r="D9" s="123" t="s">
        <v>77</v>
      </c>
      <c r="E9" s="123" t="s">
        <v>637</v>
      </c>
      <c r="F9" s="123" t="s">
        <v>145</v>
      </c>
      <c r="G9" s="123"/>
      <c r="H9" s="123"/>
      <c r="I9" s="123" t="s">
        <v>2</v>
      </c>
      <c r="J9" s="124"/>
      <c r="K9" s="240">
        <v>33</v>
      </c>
      <c r="L9" s="240">
        <v>35</v>
      </c>
      <c r="M9" s="240">
        <v>35</v>
      </c>
      <c r="N9" s="240">
        <v>33</v>
      </c>
      <c r="O9" s="123"/>
      <c r="P9" s="123"/>
      <c r="Q9" s="125">
        <v>136</v>
      </c>
      <c r="R9" s="126">
        <v>2</v>
      </c>
      <c r="S9" s="127">
        <v>3</v>
      </c>
      <c r="T9" s="263" t="s">
        <v>792</v>
      </c>
    </row>
    <row r="10" spans="1:20" s="119" customFormat="1" ht="25" customHeight="1" x14ac:dyDescent="0.2">
      <c r="A10" s="128">
        <v>232</v>
      </c>
      <c r="B10" s="121" t="s">
        <v>404</v>
      </c>
      <c r="C10" s="122">
        <v>6605</v>
      </c>
      <c r="D10" s="123" t="s">
        <v>111</v>
      </c>
      <c r="E10" s="123" t="s">
        <v>657</v>
      </c>
      <c r="F10" s="123" t="s">
        <v>46</v>
      </c>
      <c r="G10" s="123"/>
      <c r="H10" s="123"/>
      <c r="I10" s="123" t="s">
        <v>2</v>
      </c>
      <c r="J10" s="124"/>
      <c r="K10" s="240">
        <v>33</v>
      </c>
      <c r="L10" s="240">
        <v>35</v>
      </c>
      <c r="M10" s="240">
        <v>35</v>
      </c>
      <c r="N10" s="240">
        <v>33</v>
      </c>
      <c r="O10" s="123"/>
      <c r="P10" s="123"/>
      <c r="Q10" s="125">
        <v>136</v>
      </c>
      <c r="R10" s="126">
        <v>2</v>
      </c>
      <c r="S10" s="127">
        <v>4</v>
      </c>
      <c r="T10" s="263"/>
    </row>
    <row r="11" spans="1:20" s="119" customFormat="1" ht="25" customHeight="1" x14ac:dyDescent="0.2">
      <c r="A11" s="120">
        <v>260</v>
      </c>
      <c r="B11" s="121" t="s">
        <v>447</v>
      </c>
      <c r="C11" s="122">
        <v>23524</v>
      </c>
      <c r="D11" s="123" t="s">
        <v>97</v>
      </c>
      <c r="E11" s="123" t="s">
        <v>531</v>
      </c>
      <c r="F11" s="123" t="s">
        <v>281</v>
      </c>
      <c r="G11" s="123"/>
      <c r="H11" s="123"/>
      <c r="I11" s="123" t="s">
        <v>2</v>
      </c>
      <c r="J11" s="124"/>
      <c r="K11" s="240">
        <v>35</v>
      </c>
      <c r="L11" s="240">
        <v>31</v>
      </c>
      <c r="M11" s="240">
        <v>31</v>
      </c>
      <c r="N11" s="240">
        <v>35</v>
      </c>
      <c r="O11" s="123"/>
      <c r="P11" s="123"/>
      <c r="Q11" s="125">
        <v>132</v>
      </c>
      <c r="R11" s="126">
        <v>5</v>
      </c>
      <c r="S11" s="127">
        <v>5</v>
      </c>
    </row>
    <row r="12" spans="1:20" s="119" customFormat="1" ht="25" customHeight="1" x14ac:dyDescent="0.2">
      <c r="A12" s="128">
        <v>91</v>
      </c>
      <c r="B12" s="121" t="s">
        <v>238</v>
      </c>
      <c r="C12" s="122">
        <v>31606</v>
      </c>
      <c r="D12" s="123" t="s">
        <v>745</v>
      </c>
      <c r="E12" s="123" t="s">
        <v>746</v>
      </c>
      <c r="F12" s="123" t="s">
        <v>238</v>
      </c>
      <c r="G12" s="123"/>
      <c r="H12" s="123"/>
      <c r="I12" s="123" t="s">
        <v>2</v>
      </c>
      <c r="J12" s="124"/>
      <c r="K12" s="240">
        <v>31</v>
      </c>
      <c r="L12" s="240">
        <v>33</v>
      </c>
      <c r="M12" s="240">
        <v>33</v>
      </c>
      <c r="N12" s="240">
        <v>35</v>
      </c>
      <c r="O12" s="123"/>
      <c r="P12" s="123"/>
      <c r="Q12" s="125">
        <v>132</v>
      </c>
      <c r="R12" s="126">
        <v>5</v>
      </c>
      <c r="S12" s="127">
        <v>6</v>
      </c>
    </row>
    <row r="13" spans="1:20" s="129" customFormat="1" ht="25" customHeight="1" x14ac:dyDescent="0.2">
      <c r="A13" s="120">
        <v>261</v>
      </c>
      <c r="B13" s="121" t="s">
        <v>468</v>
      </c>
      <c r="C13" s="122">
        <v>43879</v>
      </c>
      <c r="D13" s="123" t="s">
        <v>469</v>
      </c>
      <c r="E13" s="123" t="s">
        <v>470</v>
      </c>
      <c r="F13" s="123" t="s">
        <v>471</v>
      </c>
      <c r="G13" s="123"/>
      <c r="H13" s="123"/>
      <c r="I13" s="123" t="s">
        <v>2</v>
      </c>
      <c r="J13" s="124"/>
      <c r="K13" s="240">
        <v>31</v>
      </c>
      <c r="L13" s="240">
        <v>33</v>
      </c>
      <c r="M13" s="240">
        <v>35</v>
      </c>
      <c r="N13" s="240">
        <v>33</v>
      </c>
      <c r="O13" s="123"/>
      <c r="P13" s="123"/>
      <c r="Q13" s="125">
        <v>132</v>
      </c>
      <c r="R13" s="126">
        <v>5</v>
      </c>
      <c r="S13" s="127">
        <v>7</v>
      </c>
      <c r="T13" s="119"/>
    </row>
    <row r="14" spans="1:20" s="119" customFormat="1" ht="25" customHeight="1" x14ac:dyDescent="0.2">
      <c r="A14" s="128">
        <v>195</v>
      </c>
      <c r="B14" s="121" t="s">
        <v>224</v>
      </c>
      <c r="C14" s="122">
        <v>5741</v>
      </c>
      <c r="D14" s="123" t="s">
        <v>90</v>
      </c>
      <c r="E14" s="123" t="s">
        <v>403</v>
      </c>
      <c r="F14" s="123" t="s">
        <v>145</v>
      </c>
      <c r="G14" s="123"/>
      <c r="H14" s="123"/>
      <c r="I14" s="123" t="s">
        <v>2</v>
      </c>
      <c r="J14" s="124"/>
      <c r="K14" s="240">
        <v>33</v>
      </c>
      <c r="L14" s="240">
        <v>35</v>
      </c>
      <c r="M14" s="240">
        <v>33</v>
      </c>
      <c r="N14" s="240">
        <v>31</v>
      </c>
      <c r="O14" s="123"/>
      <c r="P14" s="123"/>
      <c r="Q14" s="125">
        <v>132</v>
      </c>
      <c r="R14" s="126">
        <v>5</v>
      </c>
      <c r="S14" s="127">
        <v>8</v>
      </c>
    </row>
    <row r="15" spans="1:20" s="119" customFormat="1" ht="25" customHeight="1" x14ac:dyDescent="0.2">
      <c r="A15" s="120">
        <v>231</v>
      </c>
      <c r="B15" s="121" t="s">
        <v>257</v>
      </c>
      <c r="C15" s="122">
        <v>53512</v>
      </c>
      <c r="D15" s="123" t="s">
        <v>691</v>
      </c>
      <c r="E15" s="123" t="s">
        <v>692</v>
      </c>
      <c r="F15" s="123" t="s">
        <v>259</v>
      </c>
      <c r="G15" s="123"/>
      <c r="H15" s="123"/>
      <c r="I15" s="123" t="s">
        <v>2</v>
      </c>
      <c r="J15" s="124"/>
      <c r="K15" s="240">
        <v>33</v>
      </c>
      <c r="L15" s="240">
        <v>35</v>
      </c>
      <c r="M15" s="240">
        <v>33</v>
      </c>
      <c r="N15" s="240">
        <v>31</v>
      </c>
      <c r="O15" s="123"/>
      <c r="P15" s="123"/>
      <c r="Q15" s="125">
        <v>132</v>
      </c>
      <c r="R15" s="126">
        <v>5</v>
      </c>
      <c r="S15" s="127">
        <v>9</v>
      </c>
    </row>
    <row r="16" spans="1:20" s="119" customFormat="1" ht="25" customHeight="1" x14ac:dyDescent="0.2">
      <c r="A16" s="128">
        <v>191</v>
      </c>
      <c r="B16" s="121" t="s">
        <v>41</v>
      </c>
      <c r="C16" s="122">
        <v>0</v>
      </c>
      <c r="D16" s="123" t="s">
        <v>69</v>
      </c>
      <c r="E16" s="123" t="s">
        <v>739</v>
      </c>
      <c r="F16" s="123" t="s">
        <v>41</v>
      </c>
      <c r="G16" s="123"/>
      <c r="H16" s="123"/>
      <c r="I16" s="123" t="s">
        <v>2</v>
      </c>
      <c r="J16" s="124"/>
      <c r="K16" s="240">
        <v>35</v>
      </c>
      <c r="L16" s="240">
        <v>33</v>
      </c>
      <c r="M16" s="240">
        <v>33</v>
      </c>
      <c r="N16" s="240">
        <v>31</v>
      </c>
      <c r="O16" s="123"/>
      <c r="P16" s="123"/>
      <c r="Q16" s="125">
        <v>132</v>
      </c>
      <c r="R16" s="126">
        <v>5</v>
      </c>
      <c r="S16" s="127">
        <v>10</v>
      </c>
    </row>
    <row r="17" spans="1:20" s="119" customFormat="1" ht="25" customHeight="1" x14ac:dyDescent="0.2">
      <c r="A17" s="120">
        <v>16</v>
      </c>
      <c r="B17" s="121" t="s">
        <v>355</v>
      </c>
      <c r="C17" s="122">
        <v>68366</v>
      </c>
      <c r="D17" s="123" t="s">
        <v>381</v>
      </c>
      <c r="E17" s="123" t="s">
        <v>382</v>
      </c>
      <c r="F17" s="123" t="s">
        <v>186</v>
      </c>
      <c r="G17" s="123"/>
      <c r="H17" s="123"/>
      <c r="I17" s="123" t="s">
        <v>2</v>
      </c>
      <c r="J17" s="124"/>
      <c r="K17" s="240">
        <v>33</v>
      </c>
      <c r="L17" s="240">
        <v>33</v>
      </c>
      <c r="M17" s="240">
        <v>33</v>
      </c>
      <c r="N17" s="240">
        <v>33</v>
      </c>
      <c r="O17" s="123"/>
      <c r="P17" s="123"/>
      <c r="Q17" s="125">
        <v>132</v>
      </c>
      <c r="R17" s="126">
        <v>5</v>
      </c>
      <c r="S17" s="127">
        <v>11</v>
      </c>
    </row>
    <row r="18" spans="1:20" s="119" customFormat="1" ht="25" customHeight="1" x14ac:dyDescent="0.2">
      <c r="A18" s="128">
        <v>124</v>
      </c>
      <c r="B18" s="121" t="s">
        <v>217</v>
      </c>
      <c r="C18" s="122">
        <v>37798</v>
      </c>
      <c r="D18" s="123" t="s">
        <v>104</v>
      </c>
      <c r="E18" s="123" t="s">
        <v>397</v>
      </c>
      <c r="F18" s="123" t="s">
        <v>219</v>
      </c>
      <c r="G18" s="123"/>
      <c r="H18" s="123"/>
      <c r="I18" s="123" t="s">
        <v>2</v>
      </c>
      <c r="J18" s="124"/>
      <c r="K18" s="240">
        <v>33</v>
      </c>
      <c r="L18" s="240">
        <v>33</v>
      </c>
      <c r="M18" s="240">
        <v>33</v>
      </c>
      <c r="N18" s="240">
        <v>33</v>
      </c>
      <c r="O18" s="123"/>
      <c r="P18" s="123"/>
      <c r="Q18" s="125">
        <v>132</v>
      </c>
      <c r="R18" s="126">
        <v>5</v>
      </c>
      <c r="S18" s="127">
        <v>11</v>
      </c>
    </row>
    <row r="19" spans="1:20" s="119" customFormat="1" ht="25" customHeight="1" x14ac:dyDescent="0.2">
      <c r="A19" s="120">
        <v>53</v>
      </c>
      <c r="B19" s="121" t="s">
        <v>315</v>
      </c>
      <c r="C19" s="122">
        <v>39937</v>
      </c>
      <c r="D19" s="123" t="s">
        <v>102</v>
      </c>
      <c r="E19" s="123" t="s">
        <v>730</v>
      </c>
      <c r="F19" s="123" t="s">
        <v>186</v>
      </c>
      <c r="G19" s="123"/>
      <c r="H19" s="123"/>
      <c r="I19" s="123" t="s">
        <v>2</v>
      </c>
      <c r="J19" s="124"/>
      <c r="K19" s="240">
        <v>29</v>
      </c>
      <c r="L19" s="240">
        <v>35</v>
      </c>
      <c r="M19" s="240">
        <v>33</v>
      </c>
      <c r="N19" s="240">
        <v>33</v>
      </c>
      <c r="O19" s="123"/>
      <c r="P19" s="123"/>
      <c r="Q19" s="125">
        <v>130</v>
      </c>
      <c r="R19" s="126">
        <v>13</v>
      </c>
      <c r="S19" s="127">
        <v>13</v>
      </c>
    </row>
    <row r="20" spans="1:20" s="119" customFormat="1" ht="25" customHeight="1" x14ac:dyDescent="0.2">
      <c r="A20" s="128">
        <v>116</v>
      </c>
      <c r="B20" s="121" t="s">
        <v>184</v>
      </c>
      <c r="C20" s="122">
        <v>14278</v>
      </c>
      <c r="D20" s="123" t="s">
        <v>87</v>
      </c>
      <c r="E20" s="123" t="s">
        <v>311</v>
      </c>
      <c r="F20" s="123" t="s">
        <v>186</v>
      </c>
      <c r="G20" s="123"/>
      <c r="H20" s="123"/>
      <c r="I20" s="123" t="s">
        <v>2</v>
      </c>
      <c r="J20" s="124"/>
      <c r="K20" s="240">
        <v>31</v>
      </c>
      <c r="L20" s="240">
        <v>35</v>
      </c>
      <c r="M20" s="240">
        <v>33</v>
      </c>
      <c r="N20" s="240">
        <v>31</v>
      </c>
      <c r="O20" s="123"/>
      <c r="P20" s="123"/>
      <c r="Q20" s="125">
        <v>130</v>
      </c>
      <c r="R20" s="126">
        <v>13</v>
      </c>
      <c r="S20" s="127">
        <v>13</v>
      </c>
    </row>
    <row r="21" spans="1:20" s="119" customFormat="1" ht="25" customHeight="1" x14ac:dyDescent="0.2">
      <c r="A21" s="120">
        <v>133</v>
      </c>
      <c r="B21" s="121" t="s">
        <v>146</v>
      </c>
      <c r="C21" s="122">
        <v>64384</v>
      </c>
      <c r="D21" s="123" t="s">
        <v>116</v>
      </c>
      <c r="E21" s="123" t="s">
        <v>581</v>
      </c>
      <c r="F21" s="123" t="s">
        <v>148</v>
      </c>
      <c r="G21" s="123"/>
      <c r="H21" s="123"/>
      <c r="I21" s="123" t="s">
        <v>2</v>
      </c>
      <c r="J21" s="124"/>
      <c r="K21" s="240">
        <v>31</v>
      </c>
      <c r="L21" s="240">
        <v>33</v>
      </c>
      <c r="M21" s="240">
        <v>33</v>
      </c>
      <c r="N21" s="240">
        <v>33</v>
      </c>
      <c r="O21" s="123"/>
      <c r="P21" s="123"/>
      <c r="Q21" s="125">
        <v>130</v>
      </c>
      <c r="R21" s="126">
        <v>13</v>
      </c>
      <c r="S21" s="127">
        <v>13</v>
      </c>
    </row>
    <row r="22" spans="1:20" s="129" customFormat="1" ht="25" customHeight="1" x14ac:dyDescent="0.2">
      <c r="A22" s="128">
        <v>156</v>
      </c>
      <c r="B22" s="121" t="s">
        <v>217</v>
      </c>
      <c r="C22" s="122">
        <v>45514</v>
      </c>
      <c r="D22" s="123" t="s">
        <v>98</v>
      </c>
      <c r="E22" s="123" t="s">
        <v>218</v>
      </c>
      <c r="F22" s="123" t="s">
        <v>219</v>
      </c>
      <c r="G22" s="123"/>
      <c r="H22" s="123"/>
      <c r="I22" s="123" t="s">
        <v>2</v>
      </c>
      <c r="J22" s="124"/>
      <c r="K22" s="240">
        <v>29</v>
      </c>
      <c r="L22" s="240">
        <v>35</v>
      </c>
      <c r="M22" s="240">
        <v>31</v>
      </c>
      <c r="N22" s="240">
        <v>35</v>
      </c>
      <c r="O22" s="123"/>
      <c r="P22" s="123"/>
      <c r="Q22" s="125">
        <v>130</v>
      </c>
      <c r="R22" s="126">
        <v>13</v>
      </c>
      <c r="S22" s="127">
        <v>13</v>
      </c>
      <c r="T22" s="119"/>
    </row>
    <row r="23" spans="1:20" s="129" customFormat="1" ht="25" customHeight="1" x14ac:dyDescent="0.2">
      <c r="A23" s="120">
        <v>196</v>
      </c>
      <c r="B23" s="121" t="s">
        <v>447</v>
      </c>
      <c r="C23" s="122">
        <v>19342</v>
      </c>
      <c r="D23" s="123" t="s">
        <v>625</v>
      </c>
      <c r="E23" s="123" t="s">
        <v>626</v>
      </c>
      <c r="F23" s="123" t="s">
        <v>281</v>
      </c>
      <c r="G23" s="123"/>
      <c r="H23" s="123"/>
      <c r="I23" s="123" t="s">
        <v>2</v>
      </c>
      <c r="J23" s="124"/>
      <c r="K23" s="240">
        <v>35</v>
      </c>
      <c r="L23" s="240">
        <v>31</v>
      </c>
      <c r="M23" s="240">
        <v>31</v>
      </c>
      <c r="N23" s="240">
        <v>33</v>
      </c>
      <c r="O23" s="123"/>
      <c r="P23" s="123"/>
      <c r="Q23" s="125">
        <v>130</v>
      </c>
      <c r="R23" s="126">
        <v>13</v>
      </c>
      <c r="S23" s="127">
        <v>13</v>
      </c>
      <c r="T23" s="119"/>
    </row>
    <row r="24" spans="1:20" s="129" customFormat="1" ht="25" customHeight="1" x14ac:dyDescent="0.2">
      <c r="A24" s="128">
        <v>219</v>
      </c>
      <c r="B24" s="121" t="s">
        <v>226</v>
      </c>
      <c r="C24" s="122">
        <v>20823</v>
      </c>
      <c r="D24" s="123" t="s">
        <v>715</v>
      </c>
      <c r="E24" s="123" t="s">
        <v>716</v>
      </c>
      <c r="F24" s="123" t="s">
        <v>183</v>
      </c>
      <c r="G24" s="123"/>
      <c r="H24" s="123"/>
      <c r="I24" s="123" t="s">
        <v>2</v>
      </c>
      <c r="J24" s="124"/>
      <c r="K24" s="240">
        <v>29</v>
      </c>
      <c r="L24" s="240">
        <v>33</v>
      </c>
      <c r="M24" s="240">
        <v>35</v>
      </c>
      <c r="N24" s="240">
        <v>33</v>
      </c>
      <c r="O24" s="123"/>
      <c r="P24" s="123"/>
      <c r="Q24" s="125">
        <v>130</v>
      </c>
      <c r="R24" s="126">
        <v>13</v>
      </c>
      <c r="S24" s="127">
        <v>13</v>
      </c>
      <c r="T24" s="119"/>
    </row>
    <row r="25" spans="1:20" s="129" customFormat="1" ht="25" customHeight="1" x14ac:dyDescent="0.2">
      <c r="A25" s="120">
        <v>249</v>
      </c>
      <c r="B25" s="121" t="s">
        <v>162</v>
      </c>
      <c r="C25" s="122">
        <v>18756</v>
      </c>
      <c r="D25" s="123" t="s">
        <v>282</v>
      </c>
      <c r="E25" s="123" t="s">
        <v>283</v>
      </c>
      <c r="F25" s="123" t="s">
        <v>165</v>
      </c>
      <c r="G25" s="123"/>
      <c r="H25" s="123"/>
      <c r="I25" s="123" t="s">
        <v>2</v>
      </c>
      <c r="J25" s="124"/>
      <c r="K25" s="240">
        <v>27</v>
      </c>
      <c r="L25" s="240">
        <v>35</v>
      </c>
      <c r="M25" s="240">
        <v>33</v>
      </c>
      <c r="N25" s="240">
        <v>35</v>
      </c>
      <c r="O25" s="123"/>
      <c r="P25" s="123"/>
      <c r="Q25" s="125">
        <v>130</v>
      </c>
      <c r="R25" s="126">
        <v>13</v>
      </c>
      <c r="S25" s="127">
        <v>13</v>
      </c>
      <c r="T25" s="119"/>
    </row>
    <row r="26" spans="1:20" s="129" customFormat="1" ht="25" customHeight="1" x14ac:dyDescent="0.2">
      <c r="A26" s="128">
        <v>253</v>
      </c>
      <c r="B26" s="121" t="s">
        <v>180</v>
      </c>
      <c r="C26" s="122">
        <v>29062</v>
      </c>
      <c r="D26" s="123" t="s">
        <v>181</v>
      </c>
      <c r="E26" s="123" t="s">
        <v>182</v>
      </c>
      <c r="F26" s="123" t="s">
        <v>183</v>
      </c>
      <c r="G26" s="123"/>
      <c r="H26" s="123"/>
      <c r="I26" s="123" t="s">
        <v>2</v>
      </c>
      <c r="J26" s="124"/>
      <c r="K26" s="240">
        <v>29</v>
      </c>
      <c r="L26" s="240">
        <v>35</v>
      </c>
      <c r="M26" s="240">
        <v>31</v>
      </c>
      <c r="N26" s="240">
        <v>35</v>
      </c>
      <c r="O26" s="123"/>
      <c r="P26" s="123"/>
      <c r="Q26" s="125">
        <v>130</v>
      </c>
      <c r="R26" s="126">
        <v>13</v>
      </c>
      <c r="S26" s="127">
        <v>13</v>
      </c>
      <c r="T26" s="119"/>
    </row>
    <row r="27" spans="1:20" s="129" customFormat="1" ht="25" customHeight="1" x14ac:dyDescent="0.2">
      <c r="A27" s="120">
        <v>295</v>
      </c>
      <c r="B27" s="121" t="s">
        <v>257</v>
      </c>
      <c r="C27" s="122">
        <v>39095</v>
      </c>
      <c r="D27" s="123" t="s">
        <v>99</v>
      </c>
      <c r="E27" s="123" t="s">
        <v>478</v>
      </c>
      <c r="F27" s="123" t="s">
        <v>259</v>
      </c>
      <c r="G27" s="123"/>
      <c r="H27" s="123"/>
      <c r="I27" s="123" t="s">
        <v>2</v>
      </c>
      <c r="J27" s="124"/>
      <c r="K27" s="240">
        <v>33</v>
      </c>
      <c r="L27" s="240">
        <v>33</v>
      </c>
      <c r="M27" s="240">
        <v>31</v>
      </c>
      <c r="N27" s="240">
        <v>33</v>
      </c>
      <c r="O27" s="123"/>
      <c r="P27" s="123"/>
      <c r="Q27" s="125">
        <v>130</v>
      </c>
      <c r="R27" s="126">
        <v>13</v>
      </c>
      <c r="S27" s="127">
        <v>13</v>
      </c>
      <c r="T27" s="119"/>
    </row>
    <row r="28" spans="1:20" s="129" customFormat="1" ht="25" customHeight="1" x14ac:dyDescent="0.2">
      <c r="A28" s="128">
        <v>21</v>
      </c>
      <c r="B28" s="121" t="s">
        <v>315</v>
      </c>
      <c r="C28" s="122">
        <v>58529</v>
      </c>
      <c r="D28" s="123" t="s">
        <v>81</v>
      </c>
      <c r="E28" s="123" t="s">
        <v>342</v>
      </c>
      <c r="F28" s="123" t="s">
        <v>186</v>
      </c>
      <c r="G28" s="123"/>
      <c r="H28" s="123"/>
      <c r="I28" s="123" t="s">
        <v>2</v>
      </c>
      <c r="J28" s="124"/>
      <c r="K28" s="240">
        <v>29</v>
      </c>
      <c r="L28" s="240">
        <v>33</v>
      </c>
      <c r="M28" s="240">
        <v>33</v>
      </c>
      <c r="N28" s="240">
        <v>33</v>
      </c>
      <c r="O28" s="123"/>
      <c r="P28" s="123"/>
      <c r="Q28" s="125">
        <v>128</v>
      </c>
      <c r="R28" s="126">
        <v>22</v>
      </c>
      <c r="S28" s="127">
        <v>22</v>
      </c>
      <c r="T28" s="119"/>
    </row>
    <row r="29" spans="1:20" s="129" customFormat="1" ht="25" customHeight="1" x14ac:dyDescent="0.2">
      <c r="A29" s="120">
        <v>46</v>
      </c>
      <c r="B29" s="121" t="s">
        <v>575</v>
      </c>
      <c r="C29" s="122">
        <v>22779</v>
      </c>
      <c r="D29" s="123" t="s">
        <v>662</v>
      </c>
      <c r="E29" s="123" t="s">
        <v>663</v>
      </c>
      <c r="F29" s="123" t="s">
        <v>578</v>
      </c>
      <c r="G29" s="123"/>
      <c r="H29" s="123"/>
      <c r="I29" s="123" t="s">
        <v>2</v>
      </c>
      <c r="J29" s="124"/>
      <c r="K29" s="240">
        <v>31</v>
      </c>
      <c r="L29" s="240">
        <v>35</v>
      </c>
      <c r="M29" s="240">
        <v>35</v>
      </c>
      <c r="N29" s="240">
        <v>27</v>
      </c>
      <c r="O29" s="123"/>
      <c r="P29" s="123"/>
      <c r="Q29" s="125">
        <v>128</v>
      </c>
      <c r="R29" s="126">
        <v>22</v>
      </c>
      <c r="S29" s="127">
        <v>22</v>
      </c>
      <c r="T29" s="119"/>
    </row>
    <row r="30" spans="1:20" s="129" customFormat="1" ht="25" customHeight="1" x14ac:dyDescent="0.2">
      <c r="A30" s="128">
        <v>60</v>
      </c>
      <c r="B30" s="121" t="s">
        <v>217</v>
      </c>
      <c r="C30" s="122">
        <v>68742</v>
      </c>
      <c r="D30" s="123" t="s">
        <v>473</v>
      </c>
      <c r="E30" s="123" t="s">
        <v>474</v>
      </c>
      <c r="F30" s="123" t="s">
        <v>219</v>
      </c>
      <c r="G30" s="123"/>
      <c r="H30" s="123"/>
      <c r="I30" s="123" t="s">
        <v>2</v>
      </c>
      <c r="J30" s="124"/>
      <c r="K30" s="240">
        <v>31</v>
      </c>
      <c r="L30" s="240">
        <v>33</v>
      </c>
      <c r="M30" s="240">
        <v>33</v>
      </c>
      <c r="N30" s="240">
        <v>31</v>
      </c>
      <c r="O30" s="123"/>
      <c r="P30" s="123"/>
      <c r="Q30" s="125">
        <v>128</v>
      </c>
      <c r="R30" s="126">
        <v>22</v>
      </c>
      <c r="S30" s="127">
        <v>22</v>
      </c>
      <c r="T30" s="119"/>
    </row>
    <row r="31" spans="1:20" s="129" customFormat="1" ht="25" customHeight="1" x14ac:dyDescent="0.2">
      <c r="A31" s="120">
        <v>171</v>
      </c>
      <c r="B31" s="121" t="s">
        <v>167</v>
      </c>
      <c r="C31" s="122">
        <v>52684</v>
      </c>
      <c r="D31" s="123" t="s">
        <v>76</v>
      </c>
      <c r="E31" s="123" t="s">
        <v>400</v>
      </c>
      <c r="F31" s="123" t="s">
        <v>169</v>
      </c>
      <c r="G31" s="123"/>
      <c r="H31" s="123"/>
      <c r="I31" s="123" t="s">
        <v>2</v>
      </c>
      <c r="J31" s="124"/>
      <c r="K31" s="240">
        <v>31</v>
      </c>
      <c r="L31" s="240">
        <v>31</v>
      </c>
      <c r="M31" s="240">
        <v>33</v>
      </c>
      <c r="N31" s="240">
        <v>33</v>
      </c>
      <c r="O31" s="123"/>
      <c r="P31" s="123"/>
      <c r="Q31" s="125">
        <v>128</v>
      </c>
      <c r="R31" s="126">
        <v>22</v>
      </c>
      <c r="S31" s="127">
        <v>22</v>
      </c>
      <c r="T31" s="119"/>
    </row>
    <row r="32" spans="1:20" s="129" customFormat="1" ht="25" customHeight="1" x14ac:dyDescent="0.2">
      <c r="A32" s="128">
        <v>223</v>
      </c>
      <c r="B32" s="121" t="s">
        <v>41</v>
      </c>
      <c r="C32" s="122">
        <v>0</v>
      </c>
      <c r="D32" s="123" t="s">
        <v>72</v>
      </c>
      <c r="E32" s="123" t="s">
        <v>603</v>
      </c>
      <c r="F32" s="123" t="s">
        <v>41</v>
      </c>
      <c r="G32" s="123"/>
      <c r="H32" s="123"/>
      <c r="I32" s="123" t="s">
        <v>2</v>
      </c>
      <c r="J32" s="124"/>
      <c r="K32" s="240">
        <v>31</v>
      </c>
      <c r="L32" s="240">
        <v>33</v>
      </c>
      <c r="M32" s="240">
        <v>33</v>
      </c>
      <c r="N32" s="240">
        <v>31</v>
      </c>
      <c r="O32" s="123"/>
      <c r="P32" s="123"/>
      <c r="Q32" s="125">
        <v>128</v>
      </c>
      <c r="R32" s="126">
        <v>22</v>
      </c>
      <c r="S32" s="127">
        <v>22</v>
      </c>
      <c r="T32" s="119"/>
    </row>
    <row r="33" spans="1:20" s="129" customFormat="1" ht="25" customHeight="1" x14ac:dyDescent="0.2">
      <c r="A33" s="120">
        <v>250</v>
      </c>
      <c r="B33" s="121" t="s">
        <v>174</v>
      </c>
      <c r="C33" s="122">
        <v>63814</v>
      </c>
      <c r="D33" s="123" t="s">
        <v>175</v>
      </c>
      <c r="E33" s="123" t="s">
        <v>176</v>
      </c>
      <c r="F33" s="123" t="s">
        <v>177</v>
      </c>
      <c r="G33" s="123"/>
      <c r="H33" s="123"/>
      <c r="I33" s="123" t="s">
        <v>2</v>
      </c>
      <c r="J33" s="124"/>
      <c r="K33" s="240">
        <v>31</v>
      </c>
      <c r="L33" s="240">
        <v>27</v>
      </c>
      <c r="M33" s="240">
        <v>35</v>
      </c>
      <c r="N33" s="240">
        <v>35</v>
      </c>
      <c r="O33" s="123"/>
      <c r="P33" s="123"/>
      <c r="Q33" s="125">
        <v>128</v>
      </c>
      <c r="R33" s="126">
        <v>22</v>
      </c>
      <c r="S33" s="127">
        <v>22</v>
      </c>
      <c r="T33" s="119"/>
    </row>
    <row r="34" spans="1:20" s="129" customFormat="1" ht="25" customHeight="1" x14ac:dyDescent="0.2">
      <c r="A34" s="128">
        <v>255</v>
      </c>
      <c r="B34" s="121" t="s">
        <v>41</v>
      </c>
      <c r="C34" s="122">
        <v>0</v>
      </c>
      <c r="D34" s="123" t="s">
        <v>71</v>
      </c>
      <c r="E34" s="123" t="s">
        <v>508</v>
      </c>
      <c r="F34" s="123" t="s">
        <v>41</v>
      </c>
      <c r="G34" s="123"/>
      <c r="H34" s="123"/>
      <c r="I34" s="123" t="s">
        <v>2</v>
      </c>
      <c r="J34" s="124"/>
      <c r="K34" s="240">
        <v>31</v>
      </c>
      <c r="L34" s="240">
        <v>31</v>
      </c>
      <c r="M34" s="240">
        <v>33</v>
      </c>
      <c r="N34" s="240">
        <v>33</v>
      </c>
      <c r="O34" s="123"/>
      <c r="P34" s="123"/>
      <c r="Q34" s="125">
        <v>128</v>
      </c>
      <c r="R34" s="126">
        <v>22</v>
      </c>
      <c r="S34" s="127">
        <v>22</v>
      </c>
      <c r="T34" s="119"/>
    </row>
    <row r="35" spans="1:20" s="129" customFormat="1" ht="25" customHeight="1" x14ac:dyDescent="0.2">
      <c r="A35" s="120">
        <v>1</v>
      </c>
      <c r="B35" s="121" t="s">
        <v>158</v>
      </c>
      <c r="C35" s="122">
        <v>36317</v>
      </c>
      <c r="D35" s="123" t="s">
        <v>159</v>
      </c>
      <c r="E35" s="123" t="s">
        <v>160</v>
      </c>
      <c r="F35" s="123" t="s">
        <v>161</v>
      </c>
      <c r="G35" s="123"/>
      <c r="H35" s="123"/>
      <c r="I35" s="123" t="s">
        <v>2</v>
      </c>
      <c r="J35" s="124"/>
      <c r="K35" s="240">
        <v>29</v>
      </c>
      <c r="L35" s="240">
        <v>33</v>
      </c>
      <c r="M35" s="240">
        <v>33</v>
      </c>
      <c r="N35" s="240">
        <v>31</v>
      </c>
      <c r="O35" s="123"/>
      <c r="P35" s="123"/>
      <c r="Q35" s="125">
        <v>126</v>
      </c>
      <c r="R35" s="126">
        <v>29</v>
      </c>
      <c r="S35" s="127">
        <v>29</v>
      </c>
      <c r="T35" s="119"/>
    </row>
    <row r="36" spans="1:20" s="129" customFormat="1" ht="25" customHeight="1" x14ac:dyDescent="0.2">
      <c r="A36" s="128">
        <v>26</v>
      </c>
      <c r="B36" s="121" t="s">
        <v>296</v>
      </c>
      <c r="C36" s="122">
        <v>65113</v>
      </c>
      <c r="D36" s="123" t="s">
        <v>610</v>
      </c>
      <c r="E36" s="123" t="s">
        <v>611</v>
      </c>
      <c r="F36" s="123" t="s">
        <v>298</v>
      </c>
      <c r="G36" s="123"/>
      <c r="H36" s="123"/>
      <c r="I36" s="123" t="s">
        <v>2</v>
      </c>
      <c r="J36" s="124"/>
      <c r="K36" s="240">
        <v>35</v>
      </c>
      <c r="L36" s="240">
        <v>29</v>
      </c>
      <c r="M36" s="240">
        <v>29</v>
      </c>
      <c r="N36" s="240">
        <v>33</v>
      </c>
      <c r="O36" s="123"/>
      <c r="P36" s="123"/>
      <c r="Q36" s="125">
        <v>126</v>
      </c>
      <c r="R36" s="126">
        <v>29</v>
      </c>
      <c r="S36" s="127">
        <v>29</v>
      </c>
      <c r="T36" s="119"/>
    </row>
    <row r="37" spans="1:20" s="129" customFormat="1" ht="25" customHeight="1" x14ac:dyDescent="0.2">
      <c r="A37" s="120">
        <v>69</v>
      </c>
      <c r="B37" s="121" t="s">
        <v>146</v>
      </c>
      <c r="C37" s="122">
        <v>33319</v>
      </c>
      <c r="D37" s="123" t="s">
        <v>39</v>
      </c>
      <c r="E37" s="123" t="s">
        <v>147</v>
      </c>
      <c r="F37" s="123" t="s">
        <v>148</v>
      </c>
      <c r="G37" s="123"/>
      <c r="H37" s="123"/>
      <c r="I37" s="123" t="s">
        <v>2</v>
      </c>
      <c r="J37" s="124"/>
      <c r="K37" s="240">
        <v>31</v>
      </c>
      <c r="L37" s="240">
        <v>33</v>
      </c>
      <c r="M37" s="240">
        <v>31</v>
      </c>
      <c r="N37" s="240">
        <v>31</v>
      </c>
      <c r="O37" s="123"/>
      <c r="P37" s="123"/>
      <c r="Q37" s="125">
        <v>126</v>
      </c>
      <c r="R37" s="126">
        <v>29</v>
      </c>
      <c r="S37" s="127">
        <v>29</v>
      </c>
      <c r="T37" s="119"/>
    </row>
    <row r="38" spans="1:20" s="129" customFormat="1" ht="25" customHeight="1" x14ac:dyDescent="0.2">
      <c r="A38" s="128">
        <v>143</v>
      </c>
      <c r="B38" s="121" t="s">
        <v>347</v>
      </c>
      <c r="C38" s="122">
        <v>39265</v>
      </c>
      <c r="D38" s="123" t="s">
        <v>428</v>
      </c>
      <c r="E38" s="123" t="s">
        <v>429</v>
      </c>
      <c r="F38" s="123" t="s">
        <v>430</v>
      </c>
      <c r="G38" s="123"/>
      <c r="H38" s="123"/>
      <c r="I38" s="123" t="s">
        <v>2</v>
      </c>
      <c r="J38" s="124"/>
      <c r="K38" s="240">
        <v>31</v>
      </c>
      <c r="L38" s="240">
        <v>31</v>
      </c>
      <c r="M38" s="240">
        <v>33</v>
      </c>
      <c r="N38" s="240">
        <v>31</v>
      </c>
      <c r="O38" s="123"/>
      <c r="P38" s="123"/>
      <c r="Q38" s="125">
        <v>126</v>
      </c>
      <c r="R38" s="126">
        <v>29</v>
      </c>
      <c r="S38" s="127">
        <v>29</v>
      </c>
      <c r="T38" s="119"/>
    </row>
    <row r="39" spans="1:20" s="129" customFormat="1" ht="25" customHeight="1" x14ac:dyDescent="0.2">
      <c r="A39" s="120">
        <v>146</v>
      </c>
      <c r="B39" s="121" t="s">
        <v>485</v>
      </c>
      <c r="C39" s="122">
        <v>28014</v>
      </c>
      <c r="D39" s="123" t="s">
        <v>93</v>
      </c>
      <c r="E39" s="123" t="s">
        <v>649</v>
      </c>
      <c r="F39" s="123" t="s">
        <v>186</v>
      </c>
      <c r="G39" s="123"/>
      <c r="H39" s="123"/>
      <c r="I39" s="123" t="s">
        <v>2</v>
      </c>
      <c r="J39" s="124"/>
      <c r="K39" s="240">
        <v>29</v>
      </c>
      <c r="L39" s="240">
        <v>33</v>
      </c>
      <c r="M39" s="240">
        <v>29</v>
      </c>
      <c r="N39" s="240">
        <v>35</v>
      </c>
      <c r="O39" s="123"/>
      <c r="P39" s="123"/>
      <c r="Q39" s="125">
        <v>126</v>
      </c>
      <c r="R39" s="126">
        <v>29</v>
      </c>
      <c r="S39" s="127">
        <v>29</v>
      </c>
      <c r="T39" s="119"/>
    </row>
    <row r="40" spans="1:20" s="129" customFormat="1" ht="25" customHeight="1" x14ac:dyDescent="0.2">
      <c r="A40" s="128">
        <v>162</v>
      </c>
      <c r="B40" s="121" t="s">
        <v>368</v>
      </c>
      <c r="C40" s="122">
        <v>8603</v>
      </c>
      <c r="D40" s="123" t="s">
        <v>762</v>
      </c>
      <c r="E40" s="123" t="s">
        <v>763</v>
      </c>
      <c r="F40" s="123" t="s">
        <v>371</v>
      </c>
      <c r="G40" s="123"/>
      <c r="H40" s="123"/>
      <c r="I40" s="123" t="s">
        <v>2</v>
      </c>
      <c r="J40" s="124"/>
      <c r="K40" s="240">
        <v>27</v>
      </c>
      <c r="L40" s="240">
        <v>31</v>
      </c>
      <c r="M40" s="240">
        <v>35</v>
      </c>
      <c r="N40" s="240">
        <v>33</v>
      </c>
      <c r="O40" s="123"/>
      <c r="P40" s="123"/>
      <c r="Q40" s="125">
        <v>126</v>
      </c>
      <c r="R40" s="126">
        <v>29</v>
      </c>
      <c r="S40" s="127">
        <v>29</v>
      </c>
      <c r="T40" s="119"/>
    </row>
    <row r="41" spans="1:20" s="129" customFormat="1" ht="25" customHeight="1" x14ac:dyDescent="0.2">
      <c r="A41" s="120">
        <v>172</v>
      </c>
      <c r="B41" s="121" t="s">
        <v>250</v>
      </c>
      <c r="C41" s="122">
        <v>49133</v>
      </c>
      <c r="D41" s="123" t="s">
        <v>67</v>
      </c>
      <c r="E41" s="123" t="s">
        <v>251</v>
      </c>
      <c r="F41" s="123" t="s">
        <v>66</v>
      </c>
      <c r="G41" s="123"/>
      <c r="H41" s="123"/>
      <c r="I41" s="123" t="s">
        <v>2</v>
      </c>
      <c r="J41" s="124"/>
      <c r="K41" s="240">
        <v>35</v>
      </c>
      <c r="L41" s="240">
        <v>33</v>
      </c>
      <c r="M41" s="240">
        <v>29</v>
      </c>
      <c r="N41" s="240">
        <v>29</v>
      </c>
      <c r="O41" s="123"/>
      <c r="P41" s="123"/>
      <c r="Q41" s="125">
        <v>126</v>
      </c>
      <c r="R41" s="126">
        <v>29</v>
      </c>
      <c r="S41" s="127">
        <v>29</v>
      </c>
      <c r="T41" s="119"/>
    </row>
    <row r="42" spans="1:20" s="129" customFormat="1" ht="25" customHeight="1" x14ac:dyDescent="0.2">
      <c r="A42" s="128">
        <v>194</v>
      </c>
      <c r="B42" s="121" t="s">
        <v>368</v>
      </c>
      <c r="C42" s="122">
        <v>30742</v>
      </c>
      <c r="D42" s="123" t="s">
        <v>676</v>
      </c>
      <c r="E42" s="123" t="s">
        <v>677</v>
      </c>
      <c r="F42" s="123" t="s">
        <v>371</v>
      </c>
      <c r="G42" s="123"/>
      <c r="H42" s="123"/>
      <c r="I42" s="123" t="s">
        <v>2</v>
      </c>
      <c r="J42" s="124"/>
      <c r="K42" s="240">
        <v>27</v>
      </c>
      <c r="L42" s="240">
        <v>35</v>
      </c>
      <c r="M42" s="240">
        <v>29</v>
      </c>
      <c r="N42" s="240">
        <v>35</v>
      </c>
      <c r="O42" s="123"/>
      <c r="P42" s="123"/>
      <c r="Q42" s="125">
        <v>126</v>
      </c>
      <c r="R42" s="126">
        <v>29</v>
      </c>
      <c r="S42" s="127">
        <v>29</v>
      </c>
      <c r="T42" s="119"/>
    </row>
    <row r="43" spans="1:20" s="129" customFormat="1" ht="25" customHeight="1" x14ac:dyDescent="0.2">
      <c r="A43" s="120">
        <v>201</v>
      </c>
      <c r="B43" s="121" t="s">
        <v>323</v>
      </c>
      <c r="C43" s="122">
        <v>24988</v>
      </c>
      <c r="D43" s="123" t="s">
        <v>629</v>
      </c>
      <c r="E43" s="123" t="s">
        <v>630</v>
      </c>
      <c r="F43" s="123" t="s">
        <v>326</v>
      </c>
      <c r="G43" s="123"/>
      <c r="H43" s="123"/>
      <c r="I43" s="123" t="s">
        <v>2</v>
      </c>
      <c r="J43" s="124"/>
      <c r="K43" s="240">
        <v>29</v>
      </c>
      <c r="L43" s="240">
        <v>31</v>
      </c>
      <c r="M43" s="240">
        <v>33</v>
      </c>
      <c r="N43" s="240">
        <v>33</v>
      </c>
      <c r="O43" s="123"/>
      <c r="P43" s="123"/>
      <c r="Q43" s="125">
        <v>126</v>
      </c>
      <c r="R43" s="126">
        <v>29</v>
      </c>
      <c r="S43" s="127">
        <v>29</v>
      </c>
      <c r="T43" s="119"/>
    </row>
    <row r="44" spans="1:20" s="129" customFormat="1" ht="25" customHeight="1" x14ac:dyDescent="0.2">
      <c r="A44" s="128">
        <v>239</v>
      </c>
      <c r="B44" s="121" t="s">
        <v>197</v>
      </c>
      <c r="C44" s="122">
        <v>52835</v>
      </c>
      <c r="D44" s="123" t="s">
        <v>285</v>
      </c>
      <c r="E44" s="123" t="s">
        <v>286</v>
      </c>
      <c r="F44" s="123" t="s">
        <v>197</v>
      </c>
      <c r="G44" s="123"/>
      <c r="H44" s="123"/>
      <c r="I44" s="123" t="s">
        <v>2</v>
      </c>
      <c r="J44" s="124"/>
      <c r="K44" s="240">
        <v>33</v>
      </c>
      <c r="L44" s="240">
        <v>29</v>
      </c>
      <c r="M44" s="240">
        <v>33</v>
      </c>
      <c r="N44" s="240">
        <v>31</v>
      </c>
      <c r="O44" s="123"/>
      <c r="P44" s="123"/>
      <c r="Q44" s="125">
        <v>126</v>
      </c>
      <c r="R44" s="126">
        <v>29</v>
      </c>
      <c r="S44" s="127">
        <v>29</v>
      </c>
      <c r="T44" s="119"/>
    </row>
    <row r="45" spans="1:20" s="129" customFormat="1" ht="25" customHeight="1" x14ac:dyDescent="0.2">
      <c r="A45" s="120">
        <v>247</v>
      </c>
      <c r="B45" s="121" t="s">
        <v>332</v>
      </c>
      <c r="C45" s="122">
        <v>48025</v>
      </c>
      <c r="D45" s="123" t="s">
        <v>28</v>
      </c>
      <c r="E45" s="123" t="s">
        <v>512</v>
      </c>
      <c r="F45" s="123" t="s">
        <v>332</v>
      </c>
      <c r="G45" s="123"/>
      <c r="H45" s="123"/>
      <c r="I45" s="123" t="s">
        <v>2</v>
      </c>
      <c r="J45" s="124"/>
      <c r="K45" s="240">
        <v>31</v>
      </c>
      <c r="L45" s="240">
        <v>33</v>
      </c>
      <c r="M45" s="240">
        <v>29</v>
      </c>
      <c r="N45" s="240">
        <v>33</v>
      </c>
      <c r="O45" s="123"/>
      <c r="P45" s="123"/>
      <c r="Q45" s="125">
        <v>126</v>
      </c>
      <c r="R45" s="126">
        <v>29</v>
      </c>
      <c r="S45" s="127">
        <v>29</v>
      </c>
      <c r="T45" s="119"/>
    </row>
    <row r="46" spans="1:20" s="129" customFormat="1" ht="25" customHeight="1" x14ac:dyDescent="0.2">
      <c r="A46" s="128">
        <v>285</v>
      </c>
      <c r="B46" s="121" t="s">
        <v>180</v>
      </c>
      <c r="C46" s="122">
        <v>45455</v>
      </c>
      <c r="D46" s="123" t="s">
        <v>109</v>
      </c>
      <c r="E46" s="123" t="s">
        <v>513</v>
      </c>
      <c r="F46" s="123" t="s">
        <v>183</v>
      </c>
      <c r="G46" s="123"/>
      <c r="H46" s="123"/>
      <c r="I46" s="123" t="s">
        <v>2</v>
      </c>
      <c r="J46" s="124"/>
      <c r="K46" s="240">
        <v>31</v>
      </c>
      <c r="L46" s="240">
        <v>33</v>
      </c>
      <c r="M46" s="240">
        <v>33</v>
      </c>
      <c r="N46" s="240">
        <v>29</v>
      </c>
      <c r="O46" s="123"/>
      <c r="P46" s="123"/>
      <c r="Q46" s="125">
        <v>126</v>
      </c>
      <c r="R46" s="126">
        <v>29</v>
      </c>
      <c r="S46" s="127">
        <v>29</v>
      </c>
      <c r="T46" s="119"/>
    </row>
    <row r="47" spans="1:20" s="129" customFormat="1" ht="25" customHeight="1" x14ac:dyDescent="0.2">
      <c r="A47" s="120">
        <v>17</v>
      </c>
      <c r="B47" s="121" t="s">
        <v>304</v>
      </c>
      <c r="C47" s="122">
        <v>28987</v>
      </c>
      <c r="D47" s="123" t="s">
        <v>88</v>
      </c>
      <c r="E47" s="123" t="s">
        <v>419</v>
      </c>
      <c r="F47" s="123" t="s">
        <v>186</v>
      </c>
      <c r="G47" s="123"/>
      <c r="H47" s="123"/>
      <c r="I47" s="123" t="s">
        <v>2</v>
      </c>
      <c r="J47" s="124"/>
      <c r="K47" s="240">
        <v>33</v>
      </c>
      <c r="L47" s="240">
        <v>29</v>
      </c>
      <c r="M47" s="240">
        <v>33</v>
      </c>
      <c r="N47" s="240">
        <v>29</v>
      </c>
      <c r="O47" s="123"/>
      <c r="P47" s="123"/>
      <c r="Q47" s="125">
        <v>124</v>
      </c>
      <c r="R47" s="126">
        <v>41</v>
      </c>
      <c r="S47" s="127">
        <v>41</v>
      </c>
      <c r="T47" s="119"/>
    </row>
    <row r="48" spans="1:20" s="129" customFormat="1" ht="25" customHeight="1" x14ac:dyDescent="0.2">
      <c r="A48" s="128">
        <v>18</v>
      </c>
      <c r="B48" s="121" t="s">
        <v>485</v>
      </c>
      <c r="C48" s="122">
        <v>64651</v>
      </c>
      <c r="D48" s="123" t="s">
        <v>635</v>
      </c>
      <c r="E48" s="123" t="s">
        <v>636</v>
      </c>
      <c r="F48" s="123" t="s">
        <v>186</v>
      </c>
      <c r="G48" s="123"/>
      <c r="H48" s="123"/>
      <c r="I48" s="123" t="s">
        <v>2</v>
      </c>
      <c r="J48" s="124"/>
      <c r="K48" s="240">
        <v>33</v>
      </c>
      <c r="L48" s="240">
        <v>33</v>
      </c>
      <c r="M48" s="240">
        <v>27</v>
      </c>
      <c r="N48" s="240">
        <v>31</v>
      </c>
      <c r="O48" s="123"/>
      <c r="P48" s="123"/>
      <c r="Q48" s="125">
        <v>124</v>
      </c>
      <c r="R48" s="126">
        <v>41</v>
      </c>
      <c r="S48" s="127">
        <v>41</v>
      </c>
      <c r="T48" s="119"/>
    </row>
    <row r="49" spans="1:20" s="129" customFormat="1" ht="25" customHeight="1" x14ac:dyDescent="0.2">
      <c r="A49" s="120">
        <v>65</v>
      </c>
      <c r="B49" s="121" t="s">
        <v>158</v>
      </c>
      <c r="C49" s="122">
        <v>3871</v>
      </c>
      <c r="D49" s="123" t="s">
        <v>70</v>
      </c>
      <c r="E49" s="123" t="s">
        <v>519</v>
      </c>
      <c r="F49" s="123" t="s">
        <v>161</v>
      </c>
      <c r="G49" s="123"/>
      <c r="H49" s="123"/>
      <c r="I49" s="123" t="s">
        <v>2</v>
      </c>
      <c r="J49" s="124"/>
      <c r="K49" s="240">
        <v>27</v>
      </c>
      <c r="L49" s="240">
        <v>33</v>
      </c>
      <c r="M49" s="240">
        <v>33</v>
      </c>
      <c r="N49" s="240">
        <v>31</v>
      </c>
      <c r="O49" s="123"/>
      <c r="P49" s="123"/>
      <c r="Q49" s="125">
        <v>124</v>
      </c>
      <c r="R49" s="126">
        <v>41</v>
      </c>
      <c r="S49" s="127">
        <v>41</v>
      </c>
      <c r="T49" s="119"/>
    </row>
    <row r="50" spans="1:20" s="129" customFormat="1" ht="25" customHeight="1" x14ac:dyDescent="0.2">
      <c r="A50" s="128">
        <v>73</v>
      </c>
      <c r="B50" s="121" t="s">
        <v>232</v>
      </c>
      <c r="C50" s="122">
        <v>27215</v>
      </c>
      <c r="D50" s="123" t="s">
        <v>51</v>
      </c>
      <c r="E50" s="123" t="s">
        <v>453</v>
      </c>
      <c r="F50" s="123" t="s">
        <v>232</v>
      </c>
      <c r="G50" s="123"/>
      <c r="H50" s="123"/>
      <c r="I50" s="123" t="s">
        <v>2</v>
      </c>
      <c r="J50" s="124"/>
      <c r="K50" s="240">
        <v>35</v>
      </c>
      <c r="L50" s="240">
        <v>27</v>
      </c>
      <c r="M50" s="240">
        <v>31</v>
      </c>
      <c r="N50" s="240">
        <v>31</v>
      </c>
      <c r="O50" s="123"/>
      <c r="P50" s="123"/>
      <c r="Q50" s="125">
        <v>124</v>
      </c>
      <c r="R50" s="126">
        <v>41</v>
      </c>
      <c r="S50" s="127">
        <v>41</v>
      </c>
      <c r="T50" s="119"/>
    </row>
    <row r="51" spans="1:20" s="129" customFormat="1" ht="25" customHeight="1" x14ac:dyDescent="0.2">
      <c r="A51" s="120">
        <v>84</v>
      </c>
      <c r="B51" s="121" t="s">
        <v>184</v>
      </c>
      <c r="C51" s="122">
        <v>21037</v>
      </c>
      <c r="D51" s="123" t="s">
        <v>73</v>
      </c>
      <c r="E51" s="123" t="s">
        <v>696</v>
      </c>
      <c r="F51" s="123" t="s">
        <v>186</v>
      </c>
      <c r="G51" s="123"/>
      <c r="H51" s="123"/>
      <c r="I51" s="123" t="s">
        <v>2</v>
      </c>
      <c r="J51" s="124"/>
      <c r="K51" s="240">
        <v>35</v>
      </c>
      <c r="L51" s="240">
        <v>29</v>
      </c>
      <c r="M51" s="240">
        <v>31</v>
      </c>
      <c r="N51" s="240">
        <v>29</v>
      </c>
      <c r="O51" s="123"/>
      <c r="P51" s="123"/>
      <c r="Q51" s="125">
        <v>124</v>
      </c>
      <c r="R51" s="126">
        <v>41</v>
      </c>
      <c r="S51" s="127">
        <v>41</v>
      </c>
      <c r="T51" s="119"/>
    </row>
    <row r="52" spans="1:20" s="129" customFormat="1" ht="25" customHeight="1" x14ac:dyDescent="0.2">
      <c r="A52" s="128">
        <v>100</v>
      </c>
      <c r="B52" s="121" t="s">
        <v>350</v>
      </c>
      <c r="C52" s="122">
        <v>25989</v>
      </c>
      <c r="D52" s="123" t="s">
        <v>682</v>
      </c>
      <c r="E52" s="123" t="s">
        <v>683</v>
      </c>
      <c r="F52" s="123" t="s">
        <v>157</v>
      </c>
      <c r="G52" s="123"/>
      <c r="H52" s="123"/>
      <c r="I52" s="123" t="s">
        <v>2</v>
      </c>
      <c r="J52" s="124"/>
      <c r="K52" s="240">
        <v>29</v>
      </c>
      <c r="L52" s="240">
        <v>31</v>
      </c>
      <c r="M52" s="240">
        <v>31</v>
      </c>
      <c r="N52" s="240">
        <v>33</v>
      </c>
      <c r="O52" s="123"/>
      <c r="P52" s="123"/>
      <c r="Q52" s="125">
        <v>124</v>
      </c>
      <c r="R52" s="126">
        <v>41</v>
      </c>
      <c r="S52" s="127">
        <v>41</v>
      </c>
      <c r="T52" s="119"/>
    </row>
    <row r="53" spans="1:20" s="129" customFormat="1" ht="25" customHeight="1" x14ac:dyDescent="0.2">
      <c r="A53" s="120">
        <v>142</v>
      </c>
      <c r="B53" s="121" t="s">
        <v>575</v>
      </c>
      <c r="C53" s="122">
        <v>18445</v>
      </c>
      <c r="D53" s="123" t="s">
        <v>621</v>
      </c>
      <c r="E53" s="123" t="s">
        <v>622</v>
      </c>
      <c r="F53" s="123" t="s">
        <v>578</v>
      </c>
      <c r="G53" s="123"/>
      <c r="H53" s="123"/>
      <c r="I53" s="123" t="s">
        <v>2</v>
      </c>
      <c r="J53" s="124"/>
      <c r="K53" s="240">
        <v>35</v>
      </c>
      <c r="L53" s="240">
        <v>29</v>
      </c>
      <c r="M53" s="240">
        <v>29</v>
      </c>
      <c r="N53" s="240">
        <v>31</v>
      </c>
      <c r="O53" s="123"/>
      <c r="P53" s="123"/>
      <c r="Q53" s="125">
        <v>124</v>
      </c>
      <c r="R53" s="126">
        <v>41</v>
      </c>
      <c r="S53" s="127">
        <v>41</v>
      </c>
      <c r="T53" s="119"/>
    </row>
    <row r="54" spans="1:20" s="129" customFormat="1" ht="25" customHeight="1" x14ac:dyDescent="0.2">
      <c r="A54" s="128">
        <v>144</v>
      </c>
      <c r="B54" s="121" t="s">
        <v>355</v>
      </c>
      <c r="C54" s="122">
        <v>44792</v>
      </c>
      <c r="D54" s="123" t="s">
        <v>82</v>
      </c>
      <c r="E54" s="123" t="s">
        <v>356</v>
      </c>
      <c r="F54" s="123" t="s">
        <v>186</v>
      </c>
      <c r="G54" s="123"/>
      <c r="H54" s="123"/>
      <c r="I54" s="123" t="s">
        <v>2</v>
      </c>
      <c r="J54" s="124"/>
      <c r="K54" s="240">
        <v>31</v>
      </c>
      <c r="L54" s="240">
        <v>31</v>
      </c>
      <c r="M54" s="240">
        <v>33</v>
      </c>
      <c r="N54" s="240">
        <v>29</v>
      </c>
      <c r="O54" s="123"/>
      <c r="P54" s="123"/>
      <c r="Q54" s="125">
        <v>124</v>
      </c>
      <c r="R54" s="126">
        <v>41</v>
      </c>
      <c r="S54" s="127">
        <v>41</v>
      </c>
      <c r="T54" s="119"/>
    </row>
    <row r="55" spans="1:20" s="129" customFormat="1" ht="25" customHeight="1" x14ac:dyDescent="0.2">
      <c r="A55" s="120">
        <v>203</v>
      </c>
      <c r="B55" s="121" t="s">
        <v>167</v>
      </c>
      <c r="C55" s="122">
        <v>66702</v>
      </c>
      <c r="D55" s="123" t="s">
        <v>433</v>
      </c>
      <c r="E55" s="123" t="s">
        <v>434</v>
      </c>
      <c r="F55" s="123" t="s">
        <v>169</v>
      </c>
      <c r="G55" s="123"/>
      <c r="H55" s="123"/>
      <c r="I55" s="123" t="s">
        <v>2</v>
      </c>
      <c r="J55" s="124"/>
      <c r="K55" s="240">
        <v>33</v>
      </c>
      <c r="L55" s="240">
        <v>31</v>
      </c>
      <c r="M55" s="240">
        <v>29</v>
      </c>
      <c r="N55" s="240">
        <v>31</v>
      </c>
      <c r="O55" s="123"/>
      <c r="P55" s="123"/>
      <c r="Q55" s="125">
        <v>124</v>
      </c>
      <c r="R55" s="126">
        <v>41</v>
      </c>
      <c r="S55" s="127">
        <v>41</v>
      </c>
      <c r="T55" s="119"/>
    </row>
    <row r="56" spans="1:20" s="129" customFormat="1" ht="25" customHeight="1" x14ac:dyDescent="0.2">
      <c r="A56" s="128">
        <v>229</v>
      </c>
      <c r="B56" s="121" t="s">
        <v>468</v>
      </c>
      <c r="C56" s="122">
        <v>22987</v>
      </c>
      <c r="D56" s="123" t="s">
        <v>709</v>
      </c>
      <c r="E56" s="123" t="s">
        <v>710</v>
      </c>
      <c r="F56" s="123" t="s">
        <v>468</v>
      </c>
      <c r="G56" s="123"/>
      <c r="H56" s="123"/>
      <c r="I56" s="123" t="s">
        <v>2</v>
      </c>
      <c r="J56" s="124"/>
      <c r="K56" s="240">
        <v>31</v>
      </c>
      <c r="L56" s="240">
        <v>33</v>
      </c>
      <c r="M56" s="240">
        <v>31</v>
      </c>
      <c r="N56" s="240">
        <v>29</v>
      </c>
      <c r="O56" s="123"/>
      <c r="P56" s="123"/>
      <c r="Q56" s="125">
        <v>124</v>
      </c>
      <c r="R56" s="126">
        <v>41</v>
      </c>
      <c r="S56" s="127">
        <v>41</v>
      </c>
      <c r="T56" s="119"/>
    </row>
    <row r="57" spans="1:20" s="129" customFormat="1" ht="25" customHeight="1" x14ac:dyDescent="0.2">
      <c r="A57" s="120">
        <v>290</v>
      </c>
      <c r="B57" s="121" t="s">
        <v>368</v>
      </c>
      <c r="C57" s="122">
        <v>52573</v>
      </c>
      <c r="D57" s="123" t="s">
        <v>754</v>
      </c>
      <c r="E57" s="123" t="s">
        <v>755</v>
      </c>
      <c r="F57" s="123" t="s">
        <v>371</v>
      </c>
      <c r="G57" s="123"/>
      <c r="H57" s="123"/>
      <c r="I57" s="123" t="s">
        <v>2</v>
      </c>
      <c r="J57" s="124"/>
      <c r="K57" s="240">
        <v>35</v>
      </c>
      <c r="L57" s="240">
        <v>31</v>
      </c>
      <c r="M57" s="240">
        <v>29</v>
      </c>
      <c r="N57" s="240">
        <v>29</v>
      </c>
      <c r="O57" s="123"/>
      <c r="P57" s="123"/>
      <c r="Q57" s="125">
        <v>124</v>
      </c>
      <c r="R57" s="126">
        <v>41</v>
      </c>
      <c r="S57" s="127">
        <v>41</v>
      </c>
      <c r="T57" s="119"/>
    </row>
    <row r="58" spans="1:20" s="129" customFormat="1" ht="25" customHeight="1" x14ac:dyDescent="0.2">
      <c r="A58" s="128">
        <v>311</v>
      </c>
      <c r="B58" s="121" t="s">
        <v>332</v>
      </c>
      <c r="C58" s="122">
        <v>67376</v>
      </c>
      <c r="D58" s="123" t="s">
        <v>537</v>
      </c>
      <c r="E58" s="123" t="s">
        <v>538</v>
      </c>
      <c r="F58" s="123" t="s">
        <v>332</v>
      </c>
      <c r="G58" s="123"/>
      <c r="H58" s="123"/>
      <c r="I58" s="123" t="s">
        <v>2</v>
      </c>
      <c r="J58" s="124"/>
      <c r="K58" s="240">
        <v>33</v>
      </c>
      <c r="L58" s="240">
        <v>31</v>
      </c>
      <c r="M58" s="240">
        <v>27</v>
      </c>
      <c r="N58" s="240">
        <v>33</v>
      </c>
      <c r="O58" s="123"/>
      <c r="P58" s="123"/>
      <c r="Q58" s="125">
        <v>124</v>
      </c>
      <c r="R58" s="126">
        <v>41</v>
      </c>
      <c r="S58" s="127">
        <v>41</v>
      </c>
      <c r="T58" s="119"/>
    </row>
    <row r="59" spans="1:20" s="129" customFormat="1" ht="25" customHeight="1" x14ac:dyDescent="0.2">
      <c r="A59" s="120">
        <v>178</v>
      </c>
      <c r="B59" s="121" t="s">
        <v>254</v>
      </c>
      <c r="C59" s="122">
        <v>69255</v>
      </c>
      <c r="D59" s="123" t="s">
        <v>255</v>
      </c>
      <c r="E59" s="123" t="s">
        <v>256</v>
      </c>
      <c r="F59" s="123" t="s">
        <v>254</v>
      </c>
      <c r="G59" s="123"/>
      <c r="H59" s="123"/>
      <c r="I59" s="123" t="s">
        <v>2</v>
      </c>
      <c r="J59" s="124"/>
      <c r="K59" s="240">
        <v>31</v>
      </c>
      <c r="L59" s="240">
        <v>31</v>
      </c>
      <c r="M59" s="240">
        <v>31</v>
      </c>
      <c r="N59" s="240">
        <v>29</v>
      </c>
      <c r="O59" s="123"/>
      <c r="P59" s="123"/>
      <c r="Q59" s="125">
        <v>122</v>
      </c>
      <c r="R59" s="126">
        <v>180</v>
      </c>
      <c r="S59" s="127">
        <v>53</v>
      </c>
      <c r="T59" s="119"/>
    </row>
    <row r="60" spans="1:20" s="129" customFormat="1" ht="25" customHeight="1" x14ac:dyDescent="0.2">
      <c r="A60" s="128">
        <v>2</v>
      </c>
      <c r="B60" s="121" t="s">
        <v>301</v>
      </c>
      <c r="C60" s="122">
        <v>27378</v>
      </c>
      <c r="D60" s="123" t="s">
        <v>568</v>
      </c>
      <c r="E60" s="123" t="s">
        <v>569</v>
      </c>
      <c r="F60" s="123" t="s">
        <v>301</v>
      </c>
      <c r="G60" s="123"/>
      <c r="H60" s="123"/>
      <c r="I60" s="123" t="s">
        <v>2</v>
      </c>
      <c r="J60" s="124"/>
      <c r="K60" s="240">
        <v>33</v>
      </c>
      <c r="L60" s="240">
        <v>29</v>
      </c>
      <c r="M60" s="240">
        <v>31</v>
      </c>
      <c r="N60" s="240">
        <v>29</v>
      </c>
      <c r="O60" s="123"/>
      <c r="P60" s="123"/>
      <c r="Q60" s="125">
        <v>122</v>
      </c>
      <c r="R60" s="126">
        <v>53</v>
      </c>
      <c r="S60" s="127">
        <v>53</v>
      </c>
      <c r="T60" s="119"/>
    </row>
    <row r="61" spans="1:20" s="129" customFormat="1" ht="25" customHeight="1" x14ac:dyDescent="0.2">
      <c r="A61" s="120">
        <v>11</v>
      </c>
      <c r="B61" s="121" t="s">
        <v>234</v>
      </c>
      <c r="C61" s="122">
        <v>25136</v>
      </c>
      <c r="D61" s="123" t="s">
        <v>235</v>
      </c>
      <c r="E61" s="123" t="s">
        <v>236</v>
      </c>
      <c r="F61" s="123" t="s">
        <v>60</v>
      </c>
      <c r="G61" s="123"/>
      <c r="H61" s="123"/>
      <c r="I61" s="123" t="s">
        <v>2</v>
      </c>
      <c r="J61" s="124"/>
      <c r="K61" s="240">
        <v>29</v>
      </c>
      <c r="L61" s="240">
        <v>31</v>
      </c>
      <c r="M61" s="240">
        <v>35</v>
      </c>
      <c r="N61" s="240">
        <v>27</v>
      </c>
      <c r="O61" s="123"/>
      <c r="P61" s="123"/>
      <c r="Q61" s="125">
        <v>122</v>
      </c>
      <c r="R61" s="126">
        <v>53</v>
      </c>
      <c r="S61" s="127">
        <v>53</v>
      </c>
      <c r="T61" s="119"/>
    </row>
    <row r="62" spans="1:20" s="129" customFormat="1" ht="25" customHeight="1" x14ac:dyDescent="0.2">
      <c r="A62" s="128">
        <v>71</v>
      </c>
      <c r="B62" s="121" t="s">
        <v>170</v>
      </c>
      <c r="C62" s="122">
        <v>57954</v>
      </c>
      <c r="D62" s="123" t="s">
        <v>35</v>
      </c>
      <c r="E62" s="123" t="s">
        <v>452</v>
      </c>
      <c r="F62" s="123" t="s">
        <v>148</v>
      </c>
      <c r="G62" s="123"/>
      <c r="H62" s="123"/>
      <c r="I62" s="123" t="s">
        <v>2</v>
      </c>
      <c r="J62" s="124"/>
      <c r="K62" s="240">
        <v>29</v>
      </c>
      <c r="L62" s="240">
        <v>29</v>
      </c>
      <c r="M62" s="240">
        <v>33</v>
      </c>
      <c r="N62" s="240">
        <v>31</v>
      </c>
      <c r="O62" s="123"/>
      <c r="P62" s="123"/>
      <c r="Q62" s="125">
        <v>122</v>
      </c>
      <c r="R62" s="126">
        <v>53</v>
      </c>
      <c r="S62" s="127">
        <v>53</v>
      </c>
      <c r="T62" s="119"/>
    </row>
    <row r="63" spans="1:20" s="129" customFormat="1" ht="25" customHeight="1" x14ac:dyDescent="0.2">
      <c r="A63" s="120">
        <v>107</v>
      </c>
      <c r="B63" s="121" t="s">
        <v>234</v>
      </c>
      <c r="C63" s="122">
        <v>29233</v>
      </c>
      <c r="D63" s="123" t="s">
        <v>711</v>
      </c>
      <c r="E63" s="123" t="s">
        <v>712</v>
      </c>
      <c r="F63" s="123" t="s">
        <v>60</v>
      </c>
      <c r="G63" s="123"/>
      <c r="H63" s="123"/>
      <c r="I63" s="123" t="s">
        <v>2</v>
      </c>
      <c r="J63" s="124"/>
      <c r="K63" s="240">
        <v>29</v>
      </c>
      <c r="L63" s="240">
        <v>33</v>
      </c>
      <c r="M63" s="240">
        <v>31</v>
      </c>
      <c r="N63" s="240">
        <v>29</v>
      </c>
      <c r="O63" s="123"/>
      <c r="P63" s="123"/>
      <c r="Q63" s="125">
        <v>122</v>
      </c>
      <c r="R63" s="126">
        <v>53</v>
      </c>
      <c r="S63" s="127">
        <v>53</v>
      </c>
      <c r="T63" s="119"/>
    </row>
    <row r="64" spans="1:20" s="129" customFormat="1" ht="25" customHeight="1" x14ac:dyDescent="0.2">
      <c r="A64" s="128">
        <v>112</v>
      </c>
      <c r="B64" s="121" t="s">
        <v>355</v>
      </c>
      <c r="C64" s="122">
        <v>64822</v>
      </c>
      <c r="D64" s="123" t="s">
        <v>455</v>
      </c>
      <c r="E64" s="123" t="s">
        <v>456</v>
      </c>
      <c r="F64" s="123" t="s">
        <v>186</v>
      </c>
      <c r="G64" s="123"/>
      <c r="H64" s="123"/>
      <c r="I64" s="123" t="s">
        <v>2</v>
      </c>
      <c r="J64" s="124"/>
      <c r="K64" s="240">
        <v>35</v>
      </c>
      <c r="L64" s="240">
        <v>35</v>
      </c>
      <c r="M64" s="240">
        <v>25</v>
      </c>
      <c r="N64" s="240">
        <v>27</v>
      </c>
      <c r="O64" s="123"/>
      <c r="P64" s="123"/>
      <c r="Q64" s="125">
        <v>122</v>
      </c>
      <c r="R64" s="126">
        <v>53</v>
      </c>
      <c r="S64" s="127">
        <v>53</v>
      </c>
      <c r="T64" s="119"/>
    </row>
    <row r="65" spans="1:20" s="129" customFormat="1" ht="25" customHeight="1" x14ac:dyDescent="0.2">
      <c r="A65" s="120">
        <v>132</v>
      </c>
      <c r="B65" s="121" t="s">
        <v>350</v>
      </c>
      <c r="C65" s="122">
        <v>45366</v>
      </c>
      <c r="D65" s="123" t="s">
        <v>494</v>
      </c>
      <c r="E65" s="123" t="s">
        <v>495</v>
      </c>
      <c r="F65" s="123" t="s">
        <v>157</v>
      </c>
      <c r="G65" s="123"/>
      <c r="H65" s="123"/>
      <c r="I65" s="123" t="s">
        <v>2</v>
      </c>
      <c r="J65" s="124"/>
      <c r="K65" s="240">
        <v>29</v>
      </c>
      <c r="L65" s="240">
        <v>33</v>
      </c>
      <c r="M65" s="240">
        <v>31</v>
      </c>
      <c r="N65" s="240">
        <v>29</v>
      </c>
      <c r="O65" s="123"/>
      <c r="P65" s="123"/>
      <c r="Q65" s="125">
        <v>122</v>
      </c>
      <c r="R65" s="126">
        <v>53</v>
      </c>
      <c r="S65" s="127">
        <v>53</v>
      </c>
      <c r="T65" s="119"/>
    </row>
    <row r="66" spans="1:20" s="129" customFormat="1" ht="25" customHeight="1" x14ac:dyDescent="0.2">
      <c r="A66" s="128">
        <v>164</v>
      </c>
      <c r="B66" s="121" t="s">
        <v>447</v>
      </c>
      <c r="C66" s="122">
        <v>57501</v>
      </c>
      <c r="D66" s="123" t="s">
        <v>103</v>
      </c>
      <c r="E66" s="123" t="s">
        <v>582</v>
      </c>
      <c r="F66" s="123" t="s">
        <v>281</v>
      </c>
      <c r="G66" s="123"/>
      <c r="H66" s="123"/>
      <c r="I66" s="123" t="s">
        <v>2</v>
      </c>
      <c r="J66" s="124"/>
      <c r="K66" s="240">
        <v>31</v>
      </c>
      <c r="L66" s="240">
        <v>35</v>
      </c>
      <c r="M66" s="240">
        <v>31</v>
      </c>
      <c r="N66" s="240">
        <v>25</v>
      </c>
      <c r="O66" s="123"/>
      <c r="P66" s="123"/>
      <c r="Q66" s="125">
        <v>122</v>
      </c>
      <c r="R66" s="126">
        <v>53</v>
      </c>
      <c r="S66" s="127">
        <v>53</v>
      </c>
      <c r="T66" s="119"/>
    </row>
    <row r="67" spans="1:20" s="129" customFormat="1" ht="25" customHeight="1" x14ac:dyDescent="0.2">
      <c r="A67" s="120">
        <v>175</v>
      </c>
      <c r="B67" s="121" t="s">
        <v>197</v>
      </c>
      <c r="C67" s="122">
        <v>65403</v>
      </c>
      <c r="D67" s="123" t="s">
        <v>362</v>
      </c>
      <c r="E67" s="123" t="s">
        <v>363</v>
      </c>
      <c r="F67" s="123" t="s">
        <v>197</v>
      </c>
      <c r="G67" s="123"/>
      <c r="H67" s="123"/>
      <c r="I67" s="123" t="s">
        <v>2</v>
      </c>
      <c r="J67" s="124"/>
      <c r="K67" s="240">
        <v>35</v>
      </c>
      <c r="L67" s="240">
        <v>27</v>
      </c>
      <c r="M67" s="240">
        <v>29</v>
      </c>
      <c r="N67" s="240">
        <v>31</v>
      </c>
      <c r="O67" s="123"/>
      <c r="P67" s="123"/>
      <c r="Q67" s="125">
        <v>122</v>
      </c>
      <c r="R67" s="126">
        <v>53</v>
      </c>
      <c r="S67" s="127">
        <v>53</v>
      </c>
      <c r="T67" s="119"/>
    </row>
    <row r="68" spans="1:20" s="129" customFormat="1" ht="25" customHeight="1" x14ac:dyDescent="0.2">
      <c r="A68" s="128">
        <v>188</v>
      </c>
      <c r="B68" s="121" t="s">
        <v>229</v>
      </c>
      <c r="C68" s="122">
        <v>40136</v>
      </c>
      <c r="D68" s="123" t="s">
        <v>699</v>
      </c>
      <c r="E68" s="123" t="s">
        <v>700</v>
      </c>
      <c r="F68" s="123" t="s">
        <v>701</v>
      </c>
      <c r="G68" s="123"/>
      <c r="H68" s="123"/>
      <c r="I68" s="123" t="s">
        <v>2</v>
      </c>
      <c r="J68" s="124"/>
      <c r="K68" s="240">
        <v>31</v>
      </c>
      <c r="L68" s="240">
        <v>33</v>
      </c>
      <c r="M68" s="240">
        <v>25</v>
      </c>
      <c r="N68" s="240">
        <v>33</v>
      </c>
      <c r="O68" s="123"/>
      <c r="P68" s="123"/>
      <c r="Q68" s="125">
        <v>122</v>
      </c>
      <c r="R68" s="126">
        <v>53</v>
      </c>
      <c r="S68" s="127">
        <v>53</v>
      </c>
      <c r="T68" s="119"/>
    </row>
    <row r="69" spans="1:20" s="129" customFormat="1" ht="25" customHeight="1" x14ac:dyDescent="0.2">
      <c r="A69" s="120">
        <v>199</v>
      </c>
      <c r="B69" s="121" t="s">
        <v>257</v>
      </c>
      <c r="C69" s="122">
        <v>54516</v>
      </c>
      <c r="D69" s="123" t="s">
        <v>79</v>
      </c>
      <c r="E69" s="123" t="s">
        <v>258</v>
      </c>
      <c r="F69" s="123" t="s">
        <v>259</v>
      </c>
      <c r="G69" s="123"/>
      <c r="H69" s="123"/>
      <c r="I69" s="123" t="s">
        <v>2</v>
      </c>
      <c r="J69" s="124"/>
      <c r="K69" s="240">
        <v>27</v>
      </c>
      <c r="L69" s="240">
        <v>33</v>
      </c>
      <c r="M69" s="240">
        <v>31</v>
      </c>
      <c r="N69" s="240">
        <v>31</v>
      </c>
      <c r="O69" s="123"/>
      <c r="P69" s="123"/>
      <c r="Q69" s="125">
        <v>122</v>
      </c>
      <c r="R69" s="126">
        <v>53</v>
      </c>
      <c r="S69" s="127">
        <v>53</v>
      </c>
      <c r="T69" s="119"/>
    </row>
    <row r="70" spans="1:20" s="129" customFormat="1" ht="25" customHeight="1" x14ac:dyDescent="0.2">
      <c r="A70" s="128">
        <v>226</v>
      </c>
      <c r="B70" s="121" t="s">
        <v>368</v>
      </c>
      <c r="C70" s="122">
        <v>23320</v>
      </c>
      <c r="D70" s="123" t="s">
        <v>369</v>
      </c>
      <c r="E70" s="123" t="s">
        <v>370</v>
      </c>
      <c r="F70" s="123" t="s">
        <v>371</v>
      </c>
      <c r="G70" s="123"/>
      <c r="H70" s="123"/>
      <c r="I70" s="123" t="s">
        <v>2</v>
      </c>
      <c r="J70" s="124"/>
      <c r="K70" s="240">
        <v>27</v>
      </c>
      <c r="L70" s="240">
        <v>31</v>
      </c>
      <c r="M70" s="240">
        <v>31</v>
      </c>
      <c r="N70" s="240">
        <v>33</v>
      </c>
      <c r="O70" s="123"/>
      <c r="P70" s="123"/>
      <c r="Q70" s="125">
        <v>122</v>
      </c>
      <c r="R70" s="126">
        <v>53</v>
      </c>
      <c r="S70" s="127">
        <v>53</v>
      </c>
      <c r="T70" s="119"/>
    </row>
    <row r="71" spans="1:20" s="129" customFormat="1" ht="25" customHeight="1" x14ac:dyDescent="0.2">
      <c r="A71" s="120">
        <v>228</v>
      </c>
      <c r="B71" s="121" t="s">
        <v>447</v>
      </c>
      <c r="C71" s="122">
        <v>40166</v>
      </c>
      <c r="D71" s="123" t="s">
        <v>83</v>
      </c>
      <c r="E71" s="123" t="s">
        <v>669</v>
      </c>
      <c r="F71" s="123" t="s">
        <v>281</v>
      </c>
      <c r="G71" s="123"/>
      <c r="H71" s="123"/>
      <c r="I71" s="123" t="s">
        <v>2</v>
      </c>
      <c r="J71" s="124"/>
      <c r="K71" s="240">
        <v>29</v>
      </c>
      <c r="L71" s="240">
        <v>29</v>
      </c>
      <c r="M71" s="240">
        <v>31</v>
      </c>
      <c r="N71" s="240">
        <v>33</v>
      </c>
      <c r="O71" s="123"/>
      <c r="P71" s="123"/>
      <c r="Q71" s="125">
        <v>122</v>
      </c>
      <c r="R71" s="126">
        <v>53</v>
      </c>
      <c r="S71" s="127">
        <v>53</v>
      </c>
      <c r="T71" s="119"/>
    </row>
    <row r="72" spans="1:20" s="129" customFormat="1" ht="25" customHeight="1" x14ac:dyDescent="0.2">
      <c r="A72" s="128">
        <v>258</v>
      </c>
      <c r="B72" s="121" t="s">
        <v>368</v>
      </c>
      <c r="C72" s="122">
        <v>30776</v>
      </c>
      <c r="D72" s="123" t="s">
        <v>702</v>
      </c>
      <c r="E72" s="123" t="s">
        <v>703</v>
      </c>
      <c r="F72" s="123" t="s">
        <v>371</v>
      </c>
      <c r="G72" s="123"/>
      <c r="H72" s="123"/>
      <c r="I72" s="123" t="s">
        <v>2</v>
      </c>
      <c r="J72" s="124"/>
      <c r="K72" s="240">
        <v>31</v>
      </c>
      <c r="L72" s="240">
        <v>33</v>
      </c>
      <c r="M72" s="240">
        <v>31</v>
      </c>
      <c r="N72" s="240">
        <v>27</v>
      </c>
      <c r="O72" s="123"/>
      <c r="P72" s="123"/>
      <c r="Q72" s="125">
        <v>122</v>
      </c>
      <c r="R72" s="126">
        <v>53</v>
      </c>
      <c r="S72" s="127">
        <v>53</v>
      </c>
      <c r="T72" s="119"/>
    </row>
    <row r="73" spans="1:20" s="129" customFormat="1" ht="25" customHeight="1" x14ac:dyDescent="0.2">
      <c r="A73" s="120">
        <v>267</v>
      </c>
      <c r="B73" s="121" t="s">
        <v>167</v>
      </c>
      <c r="C73" s="122" t="s">
        <v>187</v>
      </c>
      <c r="D73" s="123" t="s">
        <v>188</v>
      </c>
      <c r="E73" s="123" t="s">
        <v>189</v>
      </c>
      <c r="F73" s="123" t="s">
        <v>169</v>
      </c>
      <c r="G73" s="123"/>
      <c r="H73" s="123"/>
      <c r="I73" s="123" t="s">
        <v>2</v>
      </c>
      <c r="J73" s="124"/>
      <c r="K73" s="240">
        <v>31</v>
      </c>
      <c r="L73" s="240">
        <v>31</v>
      </c>
      <c r="M73" s="240">
        <v>27</v>
      </c>
      <c r="N73" s="240">
        <v>33</v>
      </c>
      <c r="O73" s="123"/>
      <c r="P73" s="123"/>
      <c r="Q73" s="125">
        <v>122</v>
      </c>
      <c r="R73" s="126">
        <v>53</v>
      </c>
      <c r="S73" s="127">
        <v>53</v>
      </c>
      <c r="T73" s="119"/>
    </row>
    <row r="74" spans="1:20" s="129" customFormat="1" ht="25" customHeight="1" x14ac:dyDescent="0.2">
      <c r="A74" s="128">
        <v>68</v>
      </c>
      <c r="B74" s="121" t="s">
        <v>350</v>
      </c>
      <c r="C74" s="122">
        <v>17496</v>
      </c>
      <c r="D74" s="123" t="s">
        <v>351</v>
      </c>
      <c r="E74" s="123" t="s">
        <v>352</v>
      </c>
      <c r="F74" s="123" t="s">
        <v>157</v>
      </c>
      <c r="G74" s="123"/>
      <c r="H74" s="123"/>
      <c r="I74" s="123" t="s">
        <v>2</v>
      </c>
      <c r="J74" s="124"/>
      <c r="K74" s="240">
        <v>31</v>
      </c>
      <c r="L74" s="240">
        <v>25</v>
      </c>
      <c r="M74" s="240">
        <v>33</v>
      </c>
      <c r="N74" s="240">
        <v>31</v>
      </c>
      <c r="O74" s="123"/>
      <c r="P74" s="123"/>
      <c r="Q74" s="125">
        <v>120</v>
      </c>
      <c r="R74" s="126">
        <v>67</v>
      </c>
      <c r="S74" s="127">
        <v>67</v>
      </c>
      <c r="T74" s="119"/>
    </row>
    <row r="75" spans="1:20" s="129" customFormat="1" ht="25" customHeight="1" x14ac:dyDescent="0.2">
      <c r="A75" s="120">
        <v>95</v>
      </c>
      <c r="B75" s="121" t="s">
        <v>200</v>
      </c>
      <c r="C75" s="122">
        <v>16278</v>
      </c>
      <c r="D75" s="123" t="s">
        <v>112</v>
      </c>
      <c r="E75" s="123" t="s">
        <v>734</v>
      </c>
      <c r="F75" s="123" t="s">
        <v>202</v>
      </c>
      <c r="G75" s="123"/>
      <c r="H75" s="123"/>
      <c r="I75" s="123" t="s">
        <v>2</v>
      </c>
      <c r="J75" s="124"/>
      <c r="K75" s="240">
        <v>29</v>
      </c>
      <c r="L75" s="240">
        <v>33</v>
      </c>
      <c r="M75" s="240">
        <v>27</v>
      </c>
      <c r="N75" s="240">
        <v>31</v>
      </c>
      <c r="O75" s="123"/>
      <c r="P75" s="123"/>
      <c r="Q75" s="125">
        <v>120</v>
      </c>
      <c r="R75" s="126">
        <v>67</v>
      </c>
      <c r="S75" s="127">
        <v>67</v>
      </c>
      <c r="T75" s="119"/>
    </row>
    <row r="76" spans="1:20" s="129" customFormat="1" ht="25" customHeight="1" x14ac:dyDescent="0.2">
      <c r="A76" s="128">
        <v>176</v>
      </c>
      <c r="B76" s="121" t="s">
        <v>61</v>
      </c>
      <c r="C76" s="122">
        <v>54887</v>
      </c>
      <c r="D76" s="123" t="s">
        <v>86</v>
      </c>
      <c r="E76" s="123" t="s">
        <v>252</v>
      </c>
      <c r="F76" s="123" t="s">
        <v>253</v>
      </c>
      <c r="G76" s="123"/>
      <c r="H76" s="123"/>
      <c r="I76" s="123" t="s">
        <v>2</v>
      </c>
      <c r="J76" s="124"/>
      <c r="K76" s="240">
        <v>29</v>
      </c>
      <c r="L76" s="240">
        <v>33</v>
      </c>
      <c r="M76" s="240">
        <v>31</v>
      </c>
      <c r="N76" s="240">
        <v>27</v>
      </c>
      <c r="O76" s="123"/>
      <c r="P76" s="123"/>
      <c r="Q76" s="125">
        <v>120</v>
      </c>
      <c r="R76" s="126">
        <v>67</v>
      </c>
      <c r="S76" s="127">
        <v>67</v>
      </c>
      <c r="T76" s="119"/>
    </row>
    <row r="77" spans="1:20" s="129" customFormat="1" ht="25" customHeight="1" x14ac:dyDescent="0.2">
      <c r="A77" s="120">
        <v>206</v>
      </c>
      <c r="B77" s="121" t="s">
        <v>365</v>
      </c>
      <c r="C77" s="122">
        <v>60118</v>
      </c>
      <c r="D77" s="123" t="s">
        <v>366</v>
      </c>
      <c r="E77" s="123" t="s">
        <v>367</v>
      </c>
      <c r="F77" s="123" t="s">
        <v>66</v>
      </c>
      <c r="G77" s="123"/>
      <c r="H77" s="123"/>
      <c r="I77" s="123" t="s">
        <v>2</v>
      </c>
      <c r="J77" s="124"/>
      <c r="K77" s="240">
        <v>31</v>
      </c>
      <c r="L77" s="240">
        <v>31</v>
      </c>
      <c r="M77" s="240">
        <v>25</v>
      </c>
      <c r="N77" s="240">
        <v>33</v>
      </c>
      <c r="O77" s="123"/>
      <c r="P77" s="123"/>
      <c r="Q77" s="125">
        <v>120</v>
      </c>
      <c r="R77" s="126">
        <v>67</v>
      </c>
      <c r="S77" s="127">
        <v>67</v>
      </c>
      <c r="T77" s="119"/>
    </row>
    <row r="78" spans="1:20" s="129" customFormat="1" ht="25" customHeight="1" x14ac:dyDescent="0.2">
      <c r="A78" s="128">
        <v>227</v>
      </c>
      <c r="B78" s="121" t="s">
        <v>224</v>
      </c>
      <c r="C78" s="122">
        <v>30264</v>
      </c>
      <c r="D78" s="123" t="s">
        <v>84</v>
      </c>
      <c r="E78" s="123" t="s">
        <v>407</v>
      </c>
      <c r="F78" s="123" t="s">
        <v>145</v>
      </c>
      <c r="G78" s="123"/>
      <c r="H78" s="123"/>
      <c r="I78" s="123" t="s">
        <v>2</v>
      </c>
      <c r="J78" s="124"/>
      <c r="K78" s="240">
        <v>35</v>
      </c>
      <c r="L78" s="240">
        <v>25</v>
      </c>
      <c r="M78" s="240">
        <v>27</v>
      </c>
      <c r="N78" s="240">
        <v>33</v>
      </c>
      <c r="O78" s="123"/>
      <c r="P78" s="123"/>
      <c r="Q78" s="125">
        <v>120</v>
      </c>
      <c r="R78" s="126">
        <v>67</v>
      </c>
      <c r="S78" s="127">
        <v>67</v>
      </c>
      <c r="T78" s="119"/>
    </row>
    <row r="79" spans="1:20" s="129" customFormat="1" ht="25" customHeight="1" x14ac:dyDescent="0.2">
      <c r="A79" s="120">
        <v>233</v>
      </c>
      <c r="B79" s="121" t="s">
        <v>323</v>
      </c>
      <c r="C79" s="122">
        <v>29444</v>
      </c>
      <c r="D79" s="123" t="s">
        <v>604</v>
      </c>
      <c r="E79" s="123" t="s">
        <v>605</v>
      </c>
      <c r="F79" s="123" t="s">
        <v>326</v>
      </c>
      <c r="G79" s="123"/>
      <c r="H79" s="123"/>
      <c r="I79" s="123" t="s">
        <v>2</v>
      </c>
      <c r="J79" s="124"/>
      <c r="K79" s="240">
        <v>33</v>
      </c>
      <c r="L79" s="240">
        <v>31</v>
      </c>
      <c r="M79" s="240">
        <v>31</v>
      </c>
      <c r="N79" s="240">
        <v>25</v>
      </c>
      <c r="O79" s="123"/>
      <c r="P79" s="123"/>
      <c r="Q79" s="125">
        <v>120</v>
      </c>
      <c r="R79" s="126">
        <v>67</v>
      </c>
      <c r="S79" s="127">
        <v>67</v>
      </c>
      <c r="T79" s="119"/>
    </row>
    <row r="80" spans="1:20" s="129" customFormat="1" ht="25" customHeight="1" x14ac:dyDescent="0.2">
      <c r="A80" s="128">
        <v>251</v>
      </c>
      <c r="B80" s="121" t="s">
        <v>226</v>
      </c>
      <c r="C80" s="122">
        <v>62005</v>
      </c>
      <c r="D80" s="123" t="s">
        <v>640</v>
      </c>
      <c r="E80" s="123" t="s">
        <v>641</v>
      </c>
      <c r="F80" s="123" t="s">
        <v>183</v>
      </c>
      <c r="G80" s="123"/>
      <c r="H80" s="123"/>
      <c r="I80" s="123" t="s">
        <v>2</v>
      </c>
      <c r="J80" s="124"/>
      <c r="K80" s="240">
        <v>25</v>
      </c>
      <c r="L80" s="240">
        <v>33</v>
      </c>
      <c r="M80" s="240">
        <v>31</v>
      </c>
      <c r="N80" s="240">
        <v>31</v>
      </c>
      <c r="O80" s="123"/>
      <c r="P80" s="123"/>
      <c r="Q80" s="125">
        <v>120</v>
      </c>
      <c r="R80" s="126">
        <v>67</v>
      </c>
      <c r="S80" s="127">
        <v>67</v>
      </c>
      <c r="T80" s="119"/>
    </row>
    <row r="81" spans="1:20" s="129" customFormat="1" ht="25" customHeight="1" x14ac:dyDescent="0.2">
      <c r="A81" s="120">
        <v>274</v>
      </c>
      <c r="B81" s="121" t="s">
        <v>254</v>
      </c>
      <c r="C81" s="122">
        <v>1338</v>
      </c>
      <c r="D81" s="123" t="s">
        <v>100</v>
      </c>
      <c r="E81" s="123" t="s">
        <v>472</v>
      </c>
      <c r="F81" s="123" t="s">
        <v>238</v>
      </c>
      <c r="G81" s="123"/>
      <c r="H81" s="123"/>
      <c r="I81" s="123" t="s">
        <v>2</v>
      </c>
      <c r="J81" s="124"/>
      <c r="K81" s="240">
        <v>27</v>
      </c>
      <c r="L81" s="240">
        <v>31</v>
      </c>
      <c r="M81" s="240">
        <v>35</v>
      </c>
      <c r="N81" s="240">
        <v>27</v>
      </c>
      <c r="O81" s="123"/>
      <c r="P81" s="123"/>
      <c r="Q81" s="125">
        <v>120</v>
      </c>
      <c r="R81" s="126">
        <v>67</v>
      </c>
      <c r="S81" s="127">
        <v>67</v>
      </c>
      <c r="T81" s="119"/>
    </row>
    <row r="82" spans="1:20" s="129" customFormat="1" ht="25" customHeight="1" x14ac:dyDescent="0.2">
      <c r="A82" s="128">
        <v>278</v>
      </c>
      <c r="B82" s="121" t="s">
        <v>465</v>
      </c>
      <c r="C82" s="122">
        <v>54163</v>
      </c>
      <c r="D82" s="123" t="s">
        <v>631</v>
      </c>
      <c r="E82" s="123" t="s">
        <v>632</v>
      </c>
      <c r="F82" s="123" t="s">
        <v>177</v>
      </c>
      <c r="G82" s="123"/>
      <c r="H82" s="123"/>
      <c r="I82" s="123" t="s">
        <v>2</v>
      </c>
      <c r="J82" s="124"/>
      <c r="K82" s="240">
        <v>33</v>
      </c>
      <c r="L82" s="240">
        <v>31</v>
      </c>
      <c r="M82" s="240">
        <v>27</v>
      </c>
      <c r="N82" s="240">
        <v>29</v>
      </c>
      <c r="O82" s="123"/>
      <c r="P82" s="123"/>
      <c r="Q82" s="125">
        <v>120</v>
      </c>
      <c r="R82" s="126">
        <v>67</v>
      </c>
      <c r="S82" s="127">
        <v>67</v>
      </c>
      <c r="T82" s="119"/>
    </row>
    <row r="83" spans="1:20" s="129" customFormat="1" ht="25" customHeight="1" x14ac:dyDescent="0.2">
      <c r="A83" s="120">
        <v>59</v>
      </c>
      <c r="B83" s="121" t="s">
        <v>238</v>
      </c>
      <c r="C83" s="122">
        <v>69552</v>
      </c>
      <c r="D83" s="123" t="s">
        <v>299</v>
      </c>
      <c r="E83" s="123" t="s">
        <v>300</v>
      </c>
      <c r="F83" s="123" t="s">
        <v>238</v>
      </c>
      <c r="G83" s="123"/>
      <c r="H83" s="123"/>
      <c r="I83" s="123" t="s">
        <v>2</v>
      </c>
      <c r="J83" s="124"/>
      <c r="K83" s="240">
        <v>27</v>
      </c>
      <c r="L83" s="240">
        <v>26</v>
      </c>
      <c r="M83" s="240">
        <v>33</v>
      </c>
      <c r="N83" s="240">
        <v>33</v>
      </c>
      <c r="O83" s="123"/>
      <c r="P83" s="123"/>
      <c r="Q83" s="125">
        <v>119</v>
      </c>
      <c r="R83" s="126">
        <v>76</v>
      </c>
      <c r="S83" s="127">
        <v>76</v>
      </c>
      <c r="T83" s="119"/>
    </row>
    <row r="84" spans="1:20" s="129" customFormat="1" ht="25" customHeight="1" x14ac:dyDescent="0.2">
      <c r="A84" s="128">
        <v>9</v>
      </c>
      <c r="B84" s="121" t="s">
        <v>232</v>
      </c>
      <c r="C84" s="122">
        <v>13233</v>
      </c>
      <c r="D84" s="123" t="s">
        <v>49</v>
      </c>
      <c r="E84" s="123" t="s">
        <v>233</v>
      </c>
      <c r="F84" s="123" t="s">
        <v>232</v>
      </c>
      <c r="G84" s="123"/>
      <c r="H84" s="123"/>
      <c r="I84" s="123" t="s">
        <v>2</v>
      </c>
      <c r="J84" s="124"/>
      <c r="K84" s="240">
        <v>29</v>
      </c>
      <c r="L84" s="240">
        <v>33</v>
      </c>
      <c r="M84" s="240">
        <v>25</v>
      </c>
      <c r="N84" s="240">
        <v>31</v>
      </c>
      <c r="O84" s="123"/>
      <c r="P84" s="123"/>
      <c r="Q84" s="125">
        <v>118</v>
      </c>
      <c r="R84" s="126">
        <v>77</v>
      </c>
      <c r="S84" s="127">
        <v>77</v>
      </c>
      <c r="T84" s="119"/>
    </row>
    <row r="85" spans="1:20" s="129" customFormat="1" ht="25" customHeight="1" x14ac:dyDescent="0.2">
      <c r="A85" s="120">
        <v>15</v>
      </c>
      <c r="B85" s="121" t="s">
        <v>347</v>
      </c>
      <c r="C85" s="122">
        <v>60757</v>
      </c>
      <c r="D85" s="123" t="s">
        <v>42</v>
      </c>
      <c r="E85" s="123" t="s">
        <v>744</v>
      </c>
      <c r="F85" s="123" t="s">
        <v>346</v>
      </c>
      <c r="G85" s="123"/>
      <c r="H85" s="123"/>
      <c r="I85" s="123" t="s">
        <v>2</v>
      </c>
      <c r="J85" s="124"/>
      <c r="K85" s="240">
        <v>33</v>
      </c>
      <c r="L85" s="240">
        <v>29</v>
      </c>
      <c r="M85" s="240">
        <v>29</v>
      </c>
      <c r="N85" s="240">
        <v>27</v>
      </c>
      <c r="O85" s="123"/>
      <c r="P85" s="123"/>
      <c r="Q85" s="125">
        <v>118</v>
      </c>
      <c r="R85" s="126">
        <v>77</v>
      </c>
      <c r="S85" s="127">
        <v>77</v>
      </c>
      <c r="T85" s="119"/>
    </row>
    <row r="86" spans="1:20" s="129" customFormat="1" ht="25" customHeight="1" x14ac:dyDescent="0.2">
      <c r="A86" s="128">
        <v>28</v>
      </c>
      <c r="B86" s="121" t="s">
        <v>217</v>
      </c>
      <c r="C86" s="122">
        <v>67629</v>
      </c>
      <c r="D86" s="123" t="s">
        <v>420</v>
      </c>
      <c r="E86" s="123" t="s">
        <v>421</v>
      </c>
      <c r="F86" s="123" t="s">
        <v>219</v>
      </c>
      <c r="G86" s="123"/>
      <c r="H86" s="123"/>
      <c r="I86" s="123" t="s">
        <v>2</v>
      </c>
      <c r="J86" s="124"/>
      <c r="K86" s="240">
        <v>31</v>
      </c>
      <c r="L86" s="240">
        <v>31</v>
      </c>
      <c r="M86" s="240">
        <v>29</v>
      </c>
      <c r="N86" s="240">
        <v>27</v>
      </c>
      <c r="O86" s="123"/>
      <c r="P86" s="123"/>
      <c r="Q86" s="125">
        <v>118</v>
      </c>
      <c r="R86" s="126">
        <v>77</v>
      </c>
      <c r="S86" s="127">
        <v>77</v>
      </c>
      <c r="T86" s="119"/>
    </row>
    <row r="87" spans="1:20" s="129" customFormat="1" ht="25" customHeight="1" x14ac:dyDescent="0.2">
      <c r="A87" s="120">
        <v>38</v>
      </c>
      <c r="B87" s="121" t="s">
        <v>213</v>
      </c>
      <c r="C87" s="122">
        <v>49240</v>
      </c>
      <c r="D87" s="123" t="s">
        <v>450</v>
      </c>
      <c r="E87" s="123" t="s">
        <v>451</v>
      </c>
      <c r="F87" s="123" t="s">
        <v>157</v>
      </c>
      <c r="G87" s="123"/>
      <c r="H87" s="123"/>
      <c r="I87" s="123" t="s">
        <v>2</v>
      </c>
      <c r="J87" s="124"/>
      <c r="K87" s="240">
        <v>31</v>
      </c>
      <c r="L87" s="240">
        <v>29</v>
      </c>
      <c r="M87" s="240">
        <v>27</v>
      </c>
      <c r="N87" s="240">
        <v>31</v>
      </c>
      <c r="O87" s="123"/>
      <c r="P87" s="123"/>
      <c r="Q87" s="125">
        <v>118</v>
      </c>
      <c r="R87" s="126">
        <v>77</v>
      </c>
      <c r="S87" s="127">
        <v>77</v>
      </c>
      <c r="T87" s="119"/>
    </row>
    <row r="88" spans="1:20" s="129" customFormat="1" ht="25" customHeight="1" x14ac:dyDescent="0.2">
      <c r="A88" s="128">
        <v>92</v>
      </c>
      <c r="B88" s="121" t="s">
        <v>217</v>
      </c>
      <c r="C88" s="122">
        <v>35868</v>
      </c>
      <c r="D88" s="123" t="s">
        <v>75</v>
      </c>
      <c r="E88" s="123" t="s">
        <v>394</v>
      </c>
      <c r="F88" s="123" t="s">
        <v>219</v>
      </c>
      <c r="G88" s="123"/>
      <c r="H88" s="123"/>
      <c r="I88" s="123" t="s">
        <v>2</v>
      </c>
      <c r="J88" s="124"/>
      <c r="K88" s="240">
        <v>27</v>
      </c>
      <c r="L88" s="240">
        <v>33</v>
      </c>
      <c r="M88" s="240">
        <v>29</v>
      </c>
      <c r="N88" s="240">
        <v>29</v>
      </c>
      <c r="O88" s="123"/>
      <c r="P88" s="123"/>
      <c r="Q88" s="125">
        <v>118</v>
      </c>
      <c r="R88" s="126">
        <v>77</v>
      </c>
      <c r="S88" s="127">
        <v>77</v>
      </c>
      <c r="T88" s="119"/>
    </row>
    <row r="89" spans="1:20" s="129" customFormat="1" ht="25" customHeight="1" x14ac:dyDescent="0.2">
      <c r="A89" s="120">
        <v>159</v>
      </c>
      <c r="B89" s="121" t="s">
        <v>200</v>
      </c>
      <c r="C89" s="122">
        <v>66203</v>
      </c>
      <c r="D89" s="123" t="s">
        <v>398</v>
      </c>
      <c r="E89" s="123" t="s">
        <v>399</v>
      </c>
      <c r="F89" s="123" t="s">
        <v>202</v>
      </c>
      <c r="G89" s="123"/>
      <c r="H89" s="123"/>
      <c r="I89" s="123" t="s">
        <v>2</v>
      </c>
      <c r="J89" s="124"/>
      <c r="K89" s="240">
        <v>33</v>
      </c>
      <c r="L89" s="240">
        <v>29</v>
      </c>
      <c r="M89" s="240">
        <v>29</v>
      </c>
      <c r="N89" s="240">
        <v>27</v>
      </c>
      <c r="O89" s="123"/>
      <c r="P89" s="123"/>
      <c r="Q89" s="125">
        <v>118</v>
      </c>
      <c r="R89" s="126">
        <v>77</v>
      </c>
      <c r="S89" s="127">
        <v>77</v>
      </c>
      <c r="T89" s="119"/>
    </row>
    <row r="90" spans="1:20" s="119" customFormat="1" ht="25" customHeight="1" x14ac:dyDescent="0.2">
      <c r="A90" s="128">
        <v>170</v>
      </c>
      <c r="B90" s="121" t="s">
        <v>203</v>
      </c>
      <c r="C90" s="122">
        <v>63853</v>
      </c>
      <c r="D90" s="123" t="s">
        <v>357</v>
      </c>
      <c r="E90" s="123" t="s">
        <v>358</v>
      </c>
      <c r="F90" s="123" t="s">
        <v>203</v>
      </c>
      <c r="G90" s="123"/>
      <c r="H90" s="123"/>
      <c r="I90" s="123" t="s">
        <v>2</v>
      </c>
      <c r="J90" s="124"/>
      <c r="K90" s="240">
        <v>25</v>
      </c>
      <c r="L90" s="240">
        <v>27</v>
      </c>
      <c r="M90" s="240">
        <v>33</v>
      </c>
      <c r="N90" s="240">
        <v>33</v>
      </c>
      <c r="O90" s="123"/>
      <c r="P90" s="123"/>
      <c r="Q90" s="125">
        <v>118</v>
      </c>
      <c r="R90" s="126">
        <v>77</v>
      </c>
      <c r="S90" s="127">
        <v>77</v>
      </c>
    </row>
    <row r="91" spans="1:20" s="119" customFormat="1" ht="25" customHeight="1" x14ac:dyDescent="0.2">
      <c r="A91" s="120">
        <v>216</v>
      </c>
      <c r="B91" s="121" t="s">
        <v>222</v>
      </c>
      <c r="C91" s="122">
        <v>69456</v>
      </c>
      <c r="D91" s="123" t="s">
        <v>529</v>
      </c>
      <c r="E91" s="123" t="s">
        <v>530</v>
      </c>
      <c r="F91" s="123" t="s">
        <v>177</v>
      </c>
      <c r="G91" s="123"/>
      <c r="H91" s="123"/>
      <c r="I91" s="123" t="s">
        <v>2</v>
      </c>
      <c r="J91" s="124"/>
      <c r="K91" s="240">
        <v>25</v>
      </c>
      <c r="L91" s="240">
        <v>31</v>
      </c>
      <c r="M91" s="240">
        <v>33</v>
      </c>
      <c r="N91" s="240">
        <v>29</v>
      </c>
      <c r="O91" s="123"/>
      <c r="P91" s="123"/>
      <c r="Q91" s="125">
        <v>118</v>
      </c>
      <c r="R91" s="126">
        <v>77</v>
      </c>
      <c r="S91" s="127">
        <v>77</v>
      </c>
    </row>
    <row r="92" spans="1:20" s="119" customFormat="1" ht="25" customHeight="1" x14ac:dyDescent="0.2">
      <c r="A92" s="128">
        <v>308</v>
      </c>
      <c r="B92" s="121" t="s">
        <v>149</v>
      </c>
      <c r="C92" s="122">
        <v>0</v>
      </c>
      <c r="D92" s="123" t="s">
        <v>588</v>
      </c>
      <c r="E92" s="123" t="s">
        <v>589</v>
      </c>
      <c r="F92" s="123" t="s">
        <v>152</v>
      </c>
      <c r="G92" s="123"/>
      <c r="H92" s="123"/>
      <c r="I92" s="123" t="s">
        <v>2</v>
      </c>
      <c r="J92" s="124"/>
      <c r="K92" s="240">
        <v>25</v>
      </c>
      <c r="L92" s="240">
        <v>31</v>
      </c>
      <c r="M92" s="240">
        <v>29</v>
      </c>
      <c r="N92" s="240">
        <v>33</v>
      </c>
      <c r="O92" s="123"/>
      <c r="P92" s="123"/>
      <c r="Q92" s="125">
        <v>118</v>
      </c>
      <c r="R92" s="126">
        <v>77</v>
      </c>
      <c r="S92" s="127">
        <v>77</v>
      </c>
    </row>
    <row r="93" spans="1:20" s="119" customFormat="1" ht="25" customHeight="1" x14ac:dyDescent="0.2">
      <c r="A93" s="120">
        <v>165</v>
      </c>
      <c r="B93" s="121" t="s">
        <v>468</v>
      </c>
      <c r="C93" s="122">
        <v>46564</v>
      </c>
      <c r="D93" s="123" t="s">
        <v>667</v>
      </c>
      <c r="E93" s="123" t="s">
        <v>668</v>
      </c>
      <c r="F93" s="123" t="s">
        <v>471</v>
      </c>
      <c r="G93" s="123"/>
      <c r="H93" s="123"/>
      <c r="I93" s="123" t="s">
        <v>2</v>
      </c>
      <c r="J93" s="124"/>
      <c r="K93" s="240">
        <v>31</v>
      </c>
      <c r="L93" s="240">
        <v>29</v>
      </c>
      <c r="M93" s="240">
        <v>29</v>
      </c>
      <c r="N93" s="240">
        <v>27</v>
      </c>
      <c r="O93" s="123"/>
      <c r="P93" s="123"/>
      <c r="Q93" s="125">
        <v>116</v>
      </c>
      <c r="R93" s="126">
        <v>86</v>
      </c>
      <c r="S93" s="127">
        <v>86</v>
      </c>
    </row>
    <row r="94" spans="1:20" s="119" customFormat="1" ht="25" customHeight="1" x14ac:dyDescent="0.2">
      <c r="A94" s="128">
        <v>202</v>
      </c>
      <c r="B94" s="121" t="s">
        <v>203</v>
      </c>
      <c r="C94" s="122">
        <v>34589</v>
      </c>
      <c r="D94" s="123" t="s">
        <v>678</v>
      </c>
      <c r="E94" s="123" t="s">
        <v>679</v>
      </c>
      <c r="F94" s="123" t="s">
        <v>203</v>
      </c>
      <c r="G94" s="123"/>
      <c r="H94" s="123"/>
      <c r="I94" s="123" t="s">
        <v>2</v>
      </c>
      <c r="J94" s="124"/>
      <c r="K94" s="240">
        <v>29</v>
      </c>
      <c r="L94" s="240">
        <v>25</v>
      </c>
      <c r="M94" s="240">
        <v>31</v>
      </c>
      <c r="N94" s="240">
        <v>31</v>
      </c>
      <c r="O94" s="123"/>
      <c r="P94" s="123"/>
      <c r="Q94" s="125">
        <v>116</v>
      </c>
      <c r="R94" s="126">
        <v>86</v>
      </c>
      <c r="S94" s="127">
        <v>86</v>
      </c>
    </row>
    <row r="95" spans="1:20" s="119" customFormat="1" ht="25" customHeight="1" x14ac:dyDescent="0.2">
      <c r="A95" s="120">
        <v>215</v>
      </c>
      <c r="B95" s="121" t="s">
        <v>332</v>
      </c>
      <c r="C95" s="122">
        <v>57155</v>
      </c>
      <c r="D95" s="123" t="s">
        <v>463</v>
      </c>
      <c r="E95" s="123" t="s">
        <v>464</v>
      </c>
      <c r="F95" s="123" t="s">
        <v>332</v>
      </c>
      <c r="G95" s="123"/>
      <c r="H95" s="123"/>
      <c r="I95" s="123" t="s">
        <v>2</v>
      </c>
      <c r="J95" s="124"/>
      <c r="K95" s="240">
        <v>29</v>
      </c>
      <c r="L95" s="240">
        <v>29</v>
      </c>
      <c r="M95" s="240">
        <v>31</v>
      </c>
      <c r="N95" s="240">
        <v>27</v>
      </c>
      <c r="O95" s="123"/>
      <c r="P95" s="123"/>
      <c r="Q95" s="125">
        <v>116</v>
      </c>
      <c r="R95" s="126">
        <v>86</v>
      </c>
      <c r="S95" s="127">
        <v>86</v>
      </c>
    </row>
    <row r="96" spans="1:20" s="119" customFormat="1" ht="25" customHeight="1" x14ac:dyDescent="0.2">
      <c r="A96" s="128">
        <v>230</v>
      </c>
      <c r="B96" s="121" t="s">
        <v>143</v>
      </c>
      <c r="C96" s="122">
        <v>46265</v>
      </c>
      <c r="D96" s="123" t="s">
        <v>220</v>
      </c>
      <c r="E96" s="123" t="s">
        <v>221</v>
      </c>
      <c r="F96" s="123" t="s">
        <v>145</v>
      </c>
      <c r="G96" s="123"/>
      <c r="H96" s="123"/>
      <c r="I96" s="123" t="s">
        <v>2</v>
      </c>
      <c r="J96" s="124"/>
      <c r="K96" s="240">
        <v>29</v>
      </c>
      <c r="L96" s="240">
        <v>31</v>
      </c>
      <c r="M96" s="240">
        <v>29</v>
      </c>
      <c r="N96" s="240">
        <v>27</v>
      </c>
      <c r="O96" s="123"/>
      <c r="P96" s="123"/>
      <c r="Q96" s="125">
        <v>116</v>
      </c>
      <c r="R96" s="126">
        <v>86</v>
      </c>
      <c r="S96" s="127">
        <v>86</v>
      </c>
    </row>
    <row r="97" spans="1:19" s="119" customFormat="1" ht="25" customHeight="1" x14ac:dyDescent="0.2">
      <c r="A97" s="120">
        <v>10</v>
      </c>
      <c r="B97" s="121" t="s">
        <v>154</v>
      </c>
      <c r="C97" s="122">
        <v>51746</v>
      </c>
      <c r="D97" s="123" t="s">
        <v>564</v>
      </c>
      <c r="E97" s="123" t="s">
        <v>565</v>
      </c>
      <c r="F97" s="123" t="s">
        <v>157</v>
      </c>
      <c r="G97" s="123"/>
      <c r="H97" s="123"/>
      <c r="I97" s="123" t="s">
        <v>2</v>
      </c>
      <c r="J97" s="124"/>
      <c r="K97" s="240">
        <v>33</v>
      </c>
      <c r="L97" s="240">
        <v>25</v>
      </c>
      <c r="M97" s="240">
        <v>27</v>
      </c>
      <c r="N97" s="240">
        <v>29</v>
      </c>
      <c r="O97" s="123"/>
      <c r="P97" s="123"/>
      <c r="Q97" s="125">
        <v>114</v>
      </c>
      <c r="R97" s="126">
        <v>90</v>
      </c>
      <c r="S97" s="127">
        <v>90</v>
      </c>
    </row>
    <row r="98" spans="1:19" s="119" customFormat="1" ht="25" customHeight="1" x14ac:dyDescent="0.2">
      <c r="A98" s="128">
        <v>20</v>
      </c>
      <c r="B98" s="121" t="s">
        <v>184</v>
      </c>
      <c r="C98" s="122">
        <v>50796</v>
      </c>
      <c r="D98" s="123" t="s">
        <v>80</v>
      </c>
      <c r="E98" s="123" t="s">
        <v>237</v>
      </c>
      <c r="F98" s="123" t="s">
        <v>186</v>
      </c>
      <c r="G98" s="123"/>
      <c r="H98" s="123"/>
      <c r="I98" s="123" t="s">
        <v>2</v>
      </c>
      <c r="J98" s="124"/>
      <c r="K98" s="240">
        <v>29</v>
      </c>
      <c r="L98" s="240">
        <v>31</v>
      </c>
      <c r="M98" s="240">
        <v>25</v>
      </c>
      <c r="N98" s="240">
        <v>29</v>
      </c>
      <c r="O98" s="123"/>
      <c r="P98" s="123"/>
      <c r="Q98" s="125">
        <v>114</v>
      </c>
      <c r="R98" s="126">
        <v>90</v>
      </c>
      <c r="S98" s="127">
        <v>90</v>
      </c>
    </row>
    <row r="99" spans="1:19" s="119" customFormat="1" ht="25" customHeight="1" x14ac:dyDescent="0.2">
      <c r="A99" s="120">
        <v>42</v>
      </c>
      <c r="B99" s="121" t="s">
        <v>154</v>
      </c>
      <c r="C99" s="122">
        <v>65262</v>
      </c>
      <c r="D99" s="123" t="s">
        <v>517</v>
      </c>
      <c r="E99" s="123" t="s">
        <v>518</v>
      </c>
      <c r="F99" s="123" t="s">
        <v>157</v>
      </c>
      <c r="G99" s="123"/>
      <c r="H99" s="123"/>
      <c r="I99" s="123" t="s">
        <v>2</v>
      </c>
      <c r="J99" s="124"/>
      <c r="K99" s="240">
        <v>29</v>
      </c>
      <c r="L99" s="240">
        <v>29</v>
      </c>
      <c r="M99" s="240">
        <v>27</v>
      </c>
      <c r="N99" s="240">
        <v>29</v>
      </c>
      <c r="O99" s="123"/>
      <c r="P99" s="123"/>
      <c r="Q99" s="125">
        <v>114</v>
      </c>
      <c r="R99" s="126">
        <v>90</v>
      </c>
      <c r="S99" s="127">
        <v>90</v>
      </c>
    </row>
    <row r="100" spans="1:19" s="119" customFormat="1" ht="25" customHeight="1" x14ac:dyDescent="0.2">
      <c r="A100" s="128">
        <v>64</v>
      </c>
      <c r="B100" s="121" t="s">
        <v>287</v>
      </c>
      <c r="C100" s="122">
        <v>68598</v>
      </c>
      <c r="D100" s="123" t="s">
        <v>288</v>
      </c>
      <c r="E100" s="123" t="s">
        <v>289</v>
      </c>
      <c r="F100" s="123" t="s">
        <v>202</v>
      </c>
      <c r="G100" s="123"/>
      <c r="H100" s="123"/>
      <c r="I100" s="123" t="s">
        <v>2</v>
      </c>
      <c r="J100" s="124"/>
      <c r="K100" s="240">
        <v>29</v>
      </c>
      <c r="L100" s="240">
        <v>27</v>
      </c>
      <c r="M100" s="240">
        <v>29</v>
      </c>
      <c r="N100" s="240">
        <v>29</v>
      </c>
      <c r="O100" s="123"/>
      <c r="P100" s="123"/>
      <c r="Q100" s="125">
        <v>114</v>
      </c>
      <c r="R100" s="126">
        <v>90</v>
      </c>
      <c r="S100" s="127">
        <v>90</v>
      </c>
    </row>
    <row r="101" spans="1:19" s="119" customFormat="1" ht="25" customHeight="1" x14ac:dyDescent="0.2">
      <c r="A101" s="120">
        <v>136</v>
      </c>
      <c r="B101" s="121" t="s">
        <v>192</v>
      </c>
      <c r="C101" s="122">
        <v>43657</v>
      </c>
      <c r="D101" s="123" t="s">
        <v>195</v>
      </c>
      <c r="E101" s="123" t="s">
        <v>196</v>
      </c>
      <c r="F101" s="123" t="s">
        <v>157</v>
      </c>
      <c r="G101" s="123"/>
      <c r="H101" s="123"/>
      <c r="I101" s="123" t="s">
        <v>2</v>
      </c>
      <c r="J101" s="124"/>
      <c r="K101" s="240">
        <v>27</v>
      </c>
      <c r="L101" s="240">
        <v>33</v>
      </c>
      <c r="M101" s="240">
        <v>25</v>
      </c>
      <c r="N101" s="240">
        <v>29</v>
      </c>
      <c r="O101" s="123"/>
      <c r="P101" s="123"/>
      <c r="Q101" s="125">
        <v>114</v>
      </c>
      <c r="R101" s="126">
        <v>90</v>
      </c>
      <c r="S101" s="127">
        <v>90</v>
      </c>
    </row>
    <row r="102" spans="1:19" s="119" customFormat="1" ht="25" customHeight="1" x14ac:dyDescent="0.2">
      <c r="A102" s="128">
        <v>149</v>
      </c>
      <c r="B102" s="121" t="s">
        <v>315</v>
      </c>
      <c r="C102" s="122">
        <v>55748</v>
      </c>
      <c r="D102" s="123" t="s">
        <v>95</v>
      </c>
      <c r="E102" s="123" t="s">
        <v>316</v>
      </c>
      <c r="F102" s="123" t="s">
        <v>186</v>
      </c>
      <c r="G102" s="123"/>
      <c r="H102" s="123"/>
      <c r="I102" s="123" t="s">
        <v>2</v>
      </c>
      <c r="J102" s="124"/>
      <c r="K102" s="240">
        <v>23</v>
      </c>
      <c r="L102" s="240">
        <v>31</v>
      </c>
      <c r="M102" s="240">
        <v>33</v>
      </c>
      <c r="N102" s="240">
        <v>27</v>
      </c>
      <c r="O102" s="123"/>
      <c r="P102" s="123"/>
      <c r="Q102" s="125">
        <v>114</v>
      </c>
      <c r="R102" s="126">
        <v>90</v>
      </c>
      <c r="S102" s="127">
        <v>90</v>
      </c>
    </row>
    <row r="103" spans="1:19" s="119" customFormat="1" ht="25" customHeight="1" x14ac:dyDescent="0.2">
      <c r="A103" s="120">
        <v>240</v>
      </c>
      <c r="B103" s="121" t="s">
        <v>61</v>
      </c>
      <c r="C103" s="122">
        <v>31714</v>
      </c>
      <c r="D103" s="123" t="s">
        <v>91</v>
      </c>
      <c r="E103" s="123" t="s">
        <v>650</v>
      </c>
      <c r="F103" s="123" t="s">
        <v>253</v>
      </c>
      <c r="G103" s="123"/>
      <c r="H103" s="123"/>
      <c r="I103" s="123" t="s">
        <v>2</v>
      </c>
      <c r="J103" s="124"/>
      <c r="K103" s="240">
        <v>21</v>
      </c>
      <c r="L103" s="240">
        <v>35</v>
      </c>
      <c r="M103" s="240">
        <v>29</v>
      </c>
      <c r="N103" s="240">
        <v>29</v>
      </c>
      <c r="O103" s="123"/>
      <c r="P103" s="123"/>
      <c r="Q103" s="125">
        <v>114</v>
      </c>
      <c r="R103" s="126">
        <v>90</v>
      </c>
      <c r="S103" s="127">
        <v>90</v>
      </c>
    </row>
    <row r="104" spans="1:19" s="119" customFormat="1" ht="25" customHeight="1" x14ac:dyDescent="0.2">
      <c r="A104" s="128">
        <v>244</v>
      </c>
      <c r="B104" s="121" t="s">
        <v>149</v>
      </c>
      <c r="C104" s="122">
        <v>0</v>
      </c>
      <c r="D104" s="123" t="s">
        <v>651</v>
      </c>
      <c r="E104" s="123" t="s">
        <v>652</v>
      </c>
      <c r="F104" s="123" t="s">
        <v>152</v>
      </c>
      <c r="G104" s="123"/>
      <c r="H104" s="123"/>
      <c r="I104" s="123" t="s">
        <v>2</v>
      </c>
      <c r="J104" s="124"/>
      <c r="K104" s="240">
        <v>29</v>
      </c>
      <c r="L104" s="240">
        <v>31</v>
      </c>
      <c r="M104" s="240">
        <v>25</v>
      </c>
      <c r="N104" s="240">
        <v>29</v>
      </c>
      <c r="O104" s="123"/>
      <c r="P104" s="123"/>
      <c r="Q104" s="125">
        <v>114</v>
      </c>
      <c r="R104" s="126">
        <v>90</v>
      </c>
      <c r="S104" s="127">
        <v>90</v>
      </c>
    </row>
    <row r="105" spans="1:19" s="119" customFormat="1" ht="25" customHeight="1" x14ac:dyDescent="0.2">
      <c r="A105" s="120">
        <v>266</v>
      </c>
      <c r="B105" s="121" t="s">
        <v>203</v>
      </c>
      <c r="C105" s="122">
        <v>62640</v>
      </c>
      <c r="D105" s="123" t="s">
        <v>204</v>
      </c>
      <c r="E105" s="123" t="s">
        <v>205</v>
      </c>
      <c r="F105" s="123" t="s">
        <v>203</v>
      </c>
      <c r="G105" s="123"/>
      <c r="H105" s="123"/>
      <c r="I105" s="123" t="s">
        <v>2</v>
      </c>
      <c r="J105" s="124"/>
      <c r="K105" s="240">
        <v>31</v>
      </c>
      <c r="L105" s="240">
        <v>33</v>
      </c>
      <c r="M105" s="240">
        <v>27</v>
      </c>
      <c r="N105" s="240">
        <v>23</v>
      </c>
      <c r="O105" s="123"/>
      <c r="P105" s="123"/>
      <c r="Q105" s="125">
        <v>114</v>
      </c>
      <c r="R105" s="126">
        <v>90</v>
      </c>
      <c r="S105" s="127">
        <v>90</v>
      </c>
    </row>
    <row r="106" spans="1:19" s="119" customFormat="1" ht="25" customHeight="1" x14ac:dyDescent="0.2">
      <c r="A106" s="128">
        <v>291</v>
      </c>
      <c r="B106" s="121" t="s">
        <v>224</v>
      </c>
      <c r="C106" s="122">
        <v>47564</v>
      </c>
      <c r="D106" s="123" t="s">
        <v>85</v>
      </c>
      <c r="E106" s="123" t="s">
        <v>225</v>
      </c>
      <c r="F106" s="123" t="s">
        <v>145</v>
      </c>
      <c r="G106" s="123"/>
      <c r="H106" s="123"/>
      <c r="I106" s="123" t="s">
        <v>2</v>
      </c>
      <c r="J106" s="124"/>
      <c r="K106" s="240">
        <v>25</v>
      </c>
      <c r="L106" s="240">
        <v>31</v>
      </c>
      <c r="M106" s="240">
        <v>27</v>
      </c>
      <c r="N106" s="240">
        <v>31</v>
      </c>
      <c r="O106" s="123"/>
      <c r="P106" s="123"/>
      <c r="Q106" s="125">
        <v>114</v>
      </c>
      <c r="R106" s="126">
        <v>90</v>
      </c>
      <c r="S106" s="127">
        <v>90</v>
      </c>
    </row>
    <row r="107" spans="1:19" s="119" customFormat="1" ht="25" customHeight="1" x14ac:dyDescent="0.2">
      <c r="A107" s="120">
        <v>5</v>
      </c>
      <c r="B107" s="121" t="s">
        <v>146</v>
      </c>
      <c r="C107" s="122">
        <v>14570</v>
      </c>
      <c r="D107" s="123" t="s">
        <v>764</v>
      </c>
      <c r="E107" s="123" t="s">
        <v>765</v>
      </c>
      <c r="F107" s="123" t="s">
        <v>766</v>
      </c>
      <c r="G107" s="123"/>
      <c r="H107" s="123"/>
      <c r="I107" s="123" t="s">
        <v>2</v>
      </c>
      <c r="J107" s="124"/>
      <c r="K107" s="240">
        <v>20</v>
      </c>
      <c r="L107" s="240">
        <v>33</v>
      </c>
      <c r="M107" s="240">
        <v>27</v>
      </c>
      <c r="N107" s="240">
        <v>33</v>
      </c>
      <c r="O107" s="123"/>
      <c r="P107" s="123"/>
      <c r="Q107" s="125">
        <v>113</v>
      </c>
      <c r="R107" s="126">
        <v>100</v>
      </c>
      <c r="S107" s="127">
        <v>100</v>
      </c>
    </row>
    <row r="108" spans="1:19" s="119" customFormat="1" ht="25" customHeight="1" x14ac:dyDescent="0.2">
      <c r="A108" s="128">
        <v>6</v>
      </c>
      <c r="B108" s="121" t="s">
        <v>213</v>
      </c>
      <c r="C108" s="122">
        <v>66437</v>
      </c>
      <c r="D108" s="123" t="s">
        <v>379</v>
      </c>
      <c r="E108" s="123" t="s">
        <v>380</v>
      </c>
      <c r="F108" s="123" t="s">
        <v>157</v>
      </c>
      <c r="G108" s="123"/>
      <c r="H108" s="123"/>
      <c r="I108" s="123" t="s">
        <v>2</v>
      </c>
      <c r="J108" s="124"/>
      <c r="K108" s="240">
        <v>29</v>
      </c>
      <c r="L108" s="240">
        <v>25</v>
      </c>
      <c r="M108" s="240">
        <v>27</v>
      </c>
      <c r="N108" s="240">
        <v>31</v>
      </c>
      <c r="O108" s="123"/>
      <c r="P108" s="123"/>
      <c r="Q108" s="125">
        <v>112</v>
      </c>
      <c r="R108" s="126">
        <v>101</v>
      </c>
      <c r="S108" s="127">
        <v>101</v>
      </c>
    </row>
    <row r="109" spans="1:19" s="119" customFormat="1" ht="25" customHeight="1" x14ac:dyDescent="0.2">
      <c r="A109" s="120">
        <v>40</v>
      </c>
      <c r="B109" s="121" t="s">
        <v>192</v>
      </c>
      <c r="C109" s="122">
        <v>68449</v>
      </c>
      <c r="D109" s="123" t="s">
        <v>193</v>
      </c>
      <c r="E109" s="123" t="s">
        <v>194</v>
      </c>
      <c r="F109" s="123" t="s">
        <v>157</v>
      </c>
      <c r="G109" s="123"/>
      <c r="H109" s="123"/>
      <c r="I109" s="123" t="s">
        <v>2</v>
      </c>
      <c r="J109" s="124"/>
      <c r="K109" s="240">
        <v>29</v>
      </c>
      <c r="L109" s="240">
        <v>31</v>
      </c>
      <c r="M109" s="240">
        <v>27</v>
      </c>
      <c r="N109" s="240">
        <v>25</v>
      </c>
      <c r="O109" s="123"/>
      <c r="P109" s="123"/>
      <c r="Q109" s="125">
        <v>112</v>
      </c>
      <c r="R109" s="126">
        <v>101</v>
      </c>
      <c r="S109" s="127">
        <v>101</v>
      </c>
    </row>
    <row r="110" spans="1:19" s="119" customFormat="1" ht="25" customHeight="1" x14ac:dyDescent="0.2">
      <c r="A110" s="128">
        <v>48</v>
      </c>
      <c r="B110" s="121" t="s">
        <v>355</v>
      </c>
      <c r="C110" s="122">
        <v>47176</v>
      </c>
      <c r="D110" s="123" t="s">
        <v>549</v>
      </c>
      <c r="E110" s="123" t="s">
        <v>550</v>
      </c>
      <c r="F110" s="123" t="s">
        <v>186</v>
      </c>
      <c r="G110" s="123"/>
      <c r="H110" s="123"/>
      <c r="I110" s="123" t="s">
        <v>2</v>
      </c>
      <c r="J110" s="124"/>
      <c r="K110" s="240">
        <v>23</v>
      </c>
      <c r="L110" s="240">
        <v>31</v>
      </c>
      <c r="M110" s="240">
        <v>29</v>
      </c>
      <c r="N110" s="240">
        <v>29</v>
      </c>
      <c r="O110" s="123"/>
      <c r="P110" s="123"/>
      <c r="Q110" s="125">
        <v>112</v>
      </c>
      <c r="R110" s="126">
        <v>101</v>
      </c>
      <c r="S110" s="127">
        <v>101</v>
      </c>
    </row>
    <row r="111" spans="1:19" s="119" customFormat="1" ht="25" customHeight="1" x14ac:dyDescent="0.2">
      <c r="A111" s="120">
        <v>131</v>
      </c>
      <c r="B111" s="121" t="s">
        <v>387</v>
      </c>
      <c r="C111" s="122">
        <v>63200</v>
      </c>
      <c r="D111" s="123" t="s">
        <v>596</v>
      </c>
      <c r="E111" s="123" t="s">
        <v>597</v>
      </c>
      <c r="F111" s="123" t="s">
        <v>598</v>
      </c>
      <c r="G111" s="123"/>
      <c r="H111" s="123"/>
      <c r="I111" s="123" t="s">
        <v>2</v>
      </c>
      <c r="J111" s="124"/>
      <c r="K111" s="240">
        <v>29</v>
      </c>
      <c r="L111" s="240">
        <v>29</v>
      </c>
      <c r="M111" s="240">
        <v>25</v>
      </c>
      <c r="N111" s="240">
        <v>29</v>
      </c>
      <c r="O111" s="123"/>
      <c r="P111" s="123"/>
      <c r="Q111" s="125">
        <v>112</v>
      </c>
      <c r="R111" s="126">
        <v>101</v>
      </c>
      <c r="S111" s="127">
        <v>101</v>
      </c>
    </row>
    <row r="112" spans="1:19" s="119" customFormat="1" ht="25" customHeight="1" x14ac:dyDescent="0.2">
      <c r="A112" s="128">
        <v>138</v>
      </c>
      <c r="B112" s="121" t="s">
        <v>154</v>
      </c>
      <c r="C112" s="122">
        <v>14078</v>
      </c>
      <c r="D112" s="123" t="s">
        <v>619</v>
      </c>
      <c r="E112" s="123" t="s">
        <v>620</v>
      </c>
      <c r="F112" s="123" t="s">
        <v>157</v>
      </c>
      <c r="G112" s="123"/>
      <c r="H112" s="123"/>
      <c r="I112" s="123" t="s">
        <v>2</v>
      </c>
      <c r="J112" s="124"/>
      <c r="K112" s="240">
        <v>27</v>
      </c>
      <c r="L112" s="240">
        <v>29</v>
      </c>
      <c r="M112" s="240">
        <v>25</v>
      </c>
      <c r="N112" s="240">
        <v>31</v>
      </c>
      <c r="O112" s="123"/>
      <c r="P112" s="123"/>
      <c r="Q112" s="125">
        <v>112</v>
      </c>
      <c r="R112" s="126">
        <v>101</v>
      </c>
      <c r="S112" s="127">
        <v>101</v>
      </c>
    </row>
    <row r="113" spans="1:19" s="119" customFormat="1" ht="25" customHeight="1" x14ac:dyDescent="0.2">
      <c r="A113" s="120">
        <v>139</v>
      </c>
      <c r="B113" s="121" t="s">
        <v>234</v>
      </c>
      <c r="C113" s="122">
        <v>60768</v>
      </c>
      <c r="D113" s="123" t="s">
        <v>290</v>
      </c>
      <c r="E113" s="123" t="s">
        <v>291</v>
      </c>
      <c r="F113" s="123" t="s">
        <v>60</v>
      </c>
      <c r="G113" s="123"/>
      <c r="H113" s="123"/>
      <c r="I113" s="123" t="s">
        <v>2</v>
      </c>
      <c r="J113" s="124"/>
      <c r="K113" s="240">
        <v>27</v>
      </c>
      <c r="L113" s="240">
        <v>29</v>
      </c>
      <c r="M113" s="240">
        <v>27</v>
      </c>
      <c r="N113" s="240">
        <v>29</v>
      </c>
      <c r="O113" s="123"/>
      <c r="P113" s="123"/>
      <c r="Q113" s="125">
        <v>112</v>
      </c>
      <c r="R113" s="126">
        <v>101</v>
      </c>
      <c r="S113" s="127">
        <v>101</v>
      </c>
    </row>
    <row r="114" spans="1:19" s="119" customFormat="1" ht="25" customHeight="1" x14ac:dyDescent="0.2">
      <c r="A114" s="128">
        <v>166</v>
      </c>
      <c r="B114" s="121" t="s">
        <v>143</v>
      </c>
      <c r="C114" s="122">
        <v>51283</v>
      </c>
      <c r="D114" s="123" t="s">
        <v>107</v>
      </c>
      <c r="E114" s="123" t="s">
        <v>144</v>
      </c>
      <c r="F114" s="123" t="s">
        <v>145</v>
      </c>
      <c r="G114" s="123"/>
      <c r="H114" s="123"/>
      <c r="I114" s="123" t="s">
        <v>2</v>
      </c>
      <c r="J114" s="124"/>
      <c r="K114" s="240">
        <v>29</v>
      </c>
      <c r="L114" s="240">
        <v>29</v>
      </c>
      <c r="M114" s="240">
        <v>25</v>
      </c>
      <c r="N114" s="240">
        <v>29</v>
      </c>
      <c r="O114" s="123"/>
      <c r="P114" s="123"/>
      <c r="Q114" s="125">
        <v>112</v>
      </c>
      <c r="R114" s="126">
        <v>101</v>
      </c>
      <c r="S114" s="127">
        <v>101</v>
      </c>
    </row>
    <row r="115" spans="1:19" s="119" customFormat="1" ht="25" customHeight="1" x14ac:dyDescent="0.2">
      <c r="A115" s="120">
        <v>200</v>
      </c>
      <c r="B115" s="121" t="s">
        <v>404</v>
      </c>
      <c r="C115" s="122">
        <v>42959</v>
      </c>
      <c r="D115" s="123" t="s">
        <v>115</v>
      </c>
      <c r="E115" s="123" t="s">
        <v>405</v>
      </c>
      <c r="F115" s="123" t="s">
        <v>46</v>
      </c>
      <c r="G115" s="123"/>
      <c r="H115" s="123"/>
      <c r="I115" s="123" t="s">
        <v>2</v>
      </c>
      <c r="J115" s="124"/>
      <c r="K115" s="240">
        <v>29</v>
      </c>
      <c r="L115" s="240">
        <v>25</v>
      </c>
      <c r="M115" s="240">
        <v>31</v>
      </c>
      <c r="N115" s="240">
        <v>27</v>
      </c>
      <c r="O115" s="123"/>
      <c r="P115" s="123"/>
      <c r="Q115" s="125">
        <v>112</v>
      </c>
      <c r="R115" s="126">
        <v>101</v>
      </c>
      <c r="S115" s="127">
        <v>101</v>
      </c>
    </row>
    <row r="116" spans="1:19" s="119" customFormat="1" ht="25" customHeight="1" x14ac:dyDescent="0.2">
      <c r="A116" s="128">
        <v>208</v>
      </c>
      <c r="B116" s="121" t="s">
        <v>61</v>
      </c>
      <c r="C116" s="122">
        <v>61985</v>
      </c>
      <c r="D116" s="123" t="s">
        <v>527</v>
      </c>
      <c r="E116" s="123" t="s">
        <v>528</v>
      </c>
      <c r="F116" s="123" t="s">
        <v>253</v>
      </c>
      <c r="G116" s="123"/>
      <c r="H116" s="123"/>
      <c r="I116" s="123" t="s">
        <v>2</v>
      </c>
      <c r="J116" s="124"/>
      <c r="K116" s="240">
        <v>19</v>
      </c>
      <c r="L116" s="240">
        <v>31</v>
      </c>
      <c r="M116" s="240">
        <v>29</v>
      </c>
      <c r="N116" s="240">
        <v>33</v>
      </c>
      <c r="O116" s="123"/>
      <c r="P116" s="123"/>
      <c r="Q116" s="125">
        <v>112</v>
      </c>
      <c r="R116" s="126">
        <v>101</v>
      </c>
      <c r="S116" s="127">
        <v>101</v>
      </c>
    </row>
    <row r="117" spans="1:19" s="119" customFormat="1" ht="25" customHeight="1" x14ac:dyDescent="0.2">
      <c r="A117" s="120">
        <v>235</v>
      </c>
      <c r="B117" s="121" t="s">
        <v>167</v>
      </c>
      <c r="C117" s="122">
        <v>18730</v>
      </c>
      <c r="D117" s="123" t="s">
        <v>728</v>
      </c>
      <c r="E117" s="123" t="s">
        <v>729</v>
      </c>
      <c r="F117" s="123" t="s">
        <v>169</v>
      </c>
      <c r="G117" s="123"/>
      <c r="H117" s="123"/>
      <c r="I117" s="123" t="s">
        <v>2</v>
      </c>
      <c r="J117" s="124"/>
      <c r="K117" s="240">
        <v>29</v>
      </c>
      <c r="L117" s="240">
        <v>25</v>
      </c>
      <c r="M117" s="240">
        <v>27</v>
      </c>
      <c r="N117" s="240">
        <v>31</v>
      </c>
      <c r="O117" s="123"/>
      <c r="P117" s="123"/>
      <c r="Q117" s="125">
        <v>112</v>
      </c>
      <c r="R117" s="126">
        <v>101</v>
      </c>
      <c r="S117" s="127">
        <v>101</v>
      </c>
    </row>
    <row r="118" spans="1:19" s="119" customFormat="1" ht="25" customHeight="1" x14ac:dyDescent="0.2">
      <c r="A118" s="128">
        <v>269</v>
      </c>
      <c r="B118" s="121" t="s">
        <v>359</v>
      </c>
      <c r="C118" s="122">
        <v>69973</v>
      </c>
      <c r="D118" s="123" t="s">
        <v>409</v>
      </c>
      <c r="E118" s="123" t="s">
        <v>410</v>
      </c>
      <c r="F118" s="123" t="s">
        <v>169</v>
      </c>
      <c r="G118" s="123"/>
      <c r="H118" s="123"/>
      <c r="I118" s="123" t="s">
        <v>2</v>
      </c>
      <c r="J118" s="124"/>
      <c r="K118" s="240">
        <v>19</v>
      </c>
      <c r="L118" s="240">
        <v>29</v>
      </c>
      <c r="M118" s="240">
        <v>29</v>
      </c>
      <c r="N118" s="240">
        <v>35</v>
      </c>
      <c r="O118" s="123"/>
      <c r="P118" s="123"/>
      <c r="Q118" s="125">
        <v>112</v>
      </c>
      <c r="R118" s="126">
        <v>101</v>
      </c>
      <c r="S118" s="127">
        <v>101</v>
      </c>
    </row>
    <row r="119" spans="1:19" s="119" customFormat="1" ht="25" customHeight="1" x14ac:dyDescent="0.2">
      <c r="A119" s="120">
        <v>272</v>
      </c>
      <c r="B119" s="121" t="s">
        <v>61</v>
      </c>
      <c r="C119" s="122">
        <v>54628</v>
      </c>
      <c r="D119" s="123" t="s">
        <v>686</v>
      </c>
      <c r="E119" s="123" t="s">
        <v>687</v>
      </c>
      <c r="F119" s="123" t="s">
        <v>253</v>
      </c>
      <c r="G119" s="123"/>
      <c r="H119" s="123"/>
      <c r="I119" s="123" t="s">
        <v>2</v>
      </c>
      <c r="J119" s="124"/>
      <c r="K119" s="240">
        <v>25</v>
      </c>
      <c r="L119" s="240">
        <v>31</v>
      </c>
      <c r="M119" s="240">
        <v>31</v>
      </c>
      <c r="N119" s="240">
        <v>25</v>
      </c>
      <c r="O119" s="123"/>
      <c r="P119" s="123"/>
      <c r="Q119" s="125">
        <v>112</v>
      </c>
      <c r="R119" s="126">
        <v>101</v>
      </c>
      <c r="S119" s="127">
        <v>101</v>
      </c>
    </row>
    <row r="120" spans="1:19" s="119" customFormat="1" ht="25" customHeight="1" x14ac:dyDescent="0.2">
      <c r="A120" s="128">
        <v>297</v>
      </c>
      <c r="B120" s="121" t="s">
        <v>323</v>
      </c>
      <c r="C120" s="122">
        <v>30301</v>
      </c>
      <c r="D120" s="123" t="s">
        <v>376</v>
      </c>
      <c r="E120" s="123" t="s">
        <v>377</v>
      </c>
      <c r="F120" s="123" t="s">
        <v>326</v>
      </c>
      <c r="G120" s="123"/>
      <c r="H120" s="123"/>
      <c r="I120" s="123" t="s">
        <v>2</v>
      </c>
      <c r="J120" s="124"/>
      <c r="K120" s="240">
        <v>31</v>
      </c>
      <c r="L120" s="240">
        <v>27</v>
      </c>
      <c r="M120" s="240">
        <v>23</v>
      </c>
      <c r="N120" s="240">
        <v>31</v>
      </c>
      <c r="O120" s="123"/>
      <c r="P120" s="123"/>
      <c r="Q120" s="125">
        <v>112</v>
      </c>
      <c r="R120" s="126">
        <v>101</v>
      </c>
      <c r="S120" s="127">
        <v>101</v>
      </c>
    </row>
    <row r="121" spans="1:19" s="119" customFormat="1" ht="25" customHeight="1" x14ac:dyDescent="0.2">
      <c r="A121" s="120">
        <v>52</v>
      </c>
      <c r="B121" s="121" t="s">
        <v>184</v>
      </c>
      <c r="C121" s="122">
        <v>463</v>
      </c>
      <c r="D121" s="123" t="s">
        <v>101</v>
      </c>
      <c r="E121" s="123" t="s">
        <v>185</v>
      </c>
      <c r="F121" s="123" t="s">
        <v>186</v>
      </c>
      <c r="G121" s="123"/>
      <c r="H121" s="123"/>
      <c r="I121" s="123" t="s">
        <v>2</v>
      </c>
      <c r="J121" s="124"/>
      <c r="K121" s="240">
        <v>33</v>
      </c>
      <c r="L121" s="240">
        <v>29</v>
      </c>
      <c r="M121" s="240">
        <v>20</v>
      </c>
      <c r="N121" s="240">
        <v>29</v>
      </c>
      <c r="O121" s="123"/>
      <c r="P121" s="123"/>
      <c r="Q121" s="125">
        <v>111</v>
      </c>
      <c r="R121" s="126">
        <v>114</v>
      </c>
      <c r="S121" s="127">
        <v>114</v>
      </c>
    </row>
    <row r="122" spans="1:19" s="119" customFormat="1" ht="25" customHeight="1" x14ac:dyDescent="0.2">
      <c r="A122" s="128">
        <v>7</v>
      </c>
      <c r="B122" s="121" t="s">
        <v>170</v>
      </c>
      <c r="C122" s="122">
        <v>58343</v>
      </c>
      <c r="D122" s="123" t="s">
        <v>36</v>
      </c>
      <c r="E122" s="123" t="s">
        <v>171</v>
      </c>
      <c r="F122" s="123" t="s">
        <v>148</v>
      </c>
      <c r="G122" s="123"/>
      <c r="H122" s="123"/>
      <c r="I122" s="123" t="s">
        <v>2</v>
      </c>
      <c r="J122" s="124"/>
      <c r="K122" s="240">
        <v>27</v>
      </c>
      <c r="L122" s="240">
        <v>29</v>
      </c>
      <c r="M122" s="240">
        <v>25</v>
      </c>
      <c r="N122" s="240">
        <v>29</v>
      </c>
      <c r="O122" s="123"/>
      <c r="P122" s="123"/>
      <c r="Q122" s="125">
        <v>110</v>
      </c>
      <c r="R122" s="126">
        <v>115</v>
      </c>
      <c r="S122" s="127">
        <v>115</v>
      </c>
    </row>
    <row r="123" spans="1:19" s="119" customFormat="1" ht="25" customHeight="1" x14ac:dyDescent="0.2">
      <c r="A123" s="120">
        <v>23</v>
      </c>
      <c r="B123" s="121" t="s">
        <v>209</v>
      </c>
      <c r="C123" s="122">
        <v>39602</v>
      </c>
      <c r="D123" s="123" t="s">
        <v>96</v>
      </c>
      <c r="E123" s="123" t="s">
        <v>383</v>
      </c>
      <c r="F123" s="123" t="s">
        <v>186</v>
      </c>
      <c r="G123" s="123"/>
      <c r="H123" s="123"/>
      <c r="I123" s="123" t="s">
        <v>2</v>
      </c>
      <c r="J123" s="124"/>
      <c r="K123" s="240">
        <v>31</v>
      </c>
      <c r="L123" s="240">
        <v>29</v>
      </c>
      <c r="M123" s="240">
        <v>27</v>
      </c>
      <c r="N123" s="240">
        <v>23</v>
      </c>
      <c r="O123" s="123"/>
      <c r="P123" s="123"/>
      <c r="Q123" s="125">
        <v>110</v>
      </c>
      <c r="R123" s="126">
        <v>115</v>
      </c>
      <c r="S123" s="127">
        <v>115</v>
      </c>
    </row>
    <row r="124" spans="1:19" s="119" customFormat="1" ht="25" customHeight="1" x14ac:dyDescent="0.2">
      <c r="A124" s="128">
        <v>106</v>
      </c>
      <c r="B124" s="121" t="s">
        <v>154</v>
      </c>
      <c r="C124" s="122">
        <v>44696</v>
      </c>
      <c r="D124" s="123" t="s">
        <v>155</v>
      </c>
      <c r="E124" s="123" t="s">
        <v>156</v>
      </c>
      <c r="F124" s="123" t="s">
        <v>157</v>
      </c>
      <c r="G124" s="123"/>
      <c r="H124" s="123"/>
      <c r="I124" s="123" t="s">
        <v>2</v>
      </c>
      <c r="J124" s="124"/>
      <c r="K124" s="240">
        <v>31</v>
      </c>
      <c r="L124" s="240">
        <v>23</v>
      </c>
      <c r="M124" s="240">
        <v>25</v>
      </c>
      <c r="N124" s="240">
        <v>31</v>
      </c>
      <c r="O124" s="123"/>
      <c r="P124" s="123"/>
      <c r="Q124" s="125">
        <v>110</v>
      </c>
      <c r="R124" s="126">
        <v>115</v>
      </c>
      <c r="S124" s="127">
        <v>115</v>
      </c>
    </row>
    <row r="125" spans="1:19" s="119" customFormat="1" ht="25" customHeight="1" x14ac:dyDescent="0.2">
      <c r="A125" s="120">
        <v>148</v>
      </c>
      <c r="B125" s="121" t="s">
        <v>184</v>
      </c>
      <c r="C125" s="122">
        <v>37671</v>
      </c>
      <c r="D125" s="123" t="s">
        <v>74</v>
      </c>
      <c r="E125" s="123" t="s">
        <v>475</v>
      </c>
      <c r="F125" s="123" t="s">
        <v>186</v>
      </c>
      <c r="G125" s="123"/>
      <c r="H125" s="123"/>
      <c r="I125" s="123" t="s">
        <v>2</v>
      </c>
      <c r="J125" s="124"/>
      <c r="K125" s="240">
        <v>21</v>
      </c>
      <c r="L125" s="240">
        <v>25</v>
      </c>
      <c r="M125" s="240">
        <v>31</v>
      </c>
      <c r="N125" s="240">
        <v>33</v>
      </c>
      <c r="O125" s="123"/>
      <c r="P125" s="123"/>
      <c r="Q125" s="125">
        <v>110</v>
      </c>
      <c r="R125" s="126">
        <v>115</v>
      </c>
      <c r="S125" s="127">
        <v>115</v>
      </c>
    </row>
    <row r="126" spans="1:19" s="119" customFormat="1" ht="25" customHeight="1" x14ac:dyDescent="0.2">
      <c r="A126" s="128">
        <v>180</v>
      </c>
      <c r="B126" s="121" t="s">
        <v>149</v>
      </c>
      <c r="C126" s="122">
        <v>0</v>
      </c>
      <c r="D126" s="123" t="s">
        <v>150</v>
      </c>
      <c r="E126" s="123" t="s">
        <v>151</v>
      </c>
      <c r="F126" s="123" t="s">
        <v>152</v>
      </c>
      <c r="G126" s="123"/>
      <c r="H126" s="123"/>
      <c r="I126" s="123" t="s">
        <v>2</v>
      </c>
      <c r="J126" s="124"/>
      <c r="K126" s="240">
        <v>31</v>
      </c>
      <c r="L126" s="240">
        <v>25</v>
      </c>
      <c r="M126" s="240">
        <v>29</v>
      </c>
      <c r="N126" s="240">
        <v>25</v>
      </c>
      <c r="O126" s="123"/>
      <c r="P126" s="123"/>
      <c r="Q126" s="125">
        <v>110</v>
      </c>
      <c r="R126" s="126">
        <v>115</v>
      </c>
      <c r="S126" s="127">
        <v>115</v>
      </c>
    </row>
    <row r="127" spans="1:19" s="119" customFormat="1" ht="25" customHeight="1" x14ac:dyDescent="0.2">
      <c r="A127" s="120">
        <v>181</v>
      </c>
      <c r="B127" s="121" t="s">
        <v>264</v>
      </c>
      <c r="C127" s="122">
        <v>68354</v>
      </c>
      <c r="D127" s="123" t="s">
        <v>414</v>
      </c>
      <c r="E127" s="123" t="s">
        <v>415</v>
      </c>
      <c r="F127" s="123" t="s">
        <v>53</v>
      </c>
      <c r="G127" s="123"/>
      <c r="H127" s="123"/>
      <c r="I127" s="123" t="s">
        <v>2</v>
      </c>
      <c r="J127" s="124"/>
      <c r="K127" s="240">
        <v>25</v>
      </c>
      <c r="L127" s="240">
        <v>25</v>
      </c>
      <c r="M127" s="240">
        <v>27</v>
      </c>
      <c r="N127" s="240">
        <v>33</v>
      </c>
      <c r="O127" s="123"/>
      <c r="P127" s="123"/>
      <c r="Q127" s="125">
        <v>110</v>
      </c>
      <c r="R127" s="126">
        <v>115</v>
      </c>
      <c r="S127" s="127">
        <v>115</v>
      </c>
    </row>
    <row r="128" spans="1:19" s="119" customFormat="1" ht="25" customHeight="1" x14ac:dyDescent="0.2">
      <c r="A128" s="128">
        <v>197</v>
      </c>
      <c r="B128" s="121" t="s">
        <v>468</v>
      </c>
      <c r="C128" s="122">
        <v>38211</v>
      </c>
      <c r="D128" s="123" t="s">
        <v>627</v>
      </c>
      <c r="E128" s="123" t="s">
        <v>628</v>
      </c>
      <c r="F128" s="123" t="s">
        <v>468</v>
      </c>
      <c r="G128" s="123"/>
      <c r="H128" s="123"/>
      <c r="I128" s="123" t="s">
        <v>2</v>
      </c>
      <c r="J128" s="124"/>
      <c r="K128" s="240">
        <v>29</v>
      </c>
      <c r="L128" s="240">
        <v>21</v>
      </c>
      <c r="M128" s="240">
        <v>35</v>
      </c>
      <c r="N128" s="240">
        <v>25</v>
      </c>
      <c r="O128" s="123"/>
      <c r="P128" s="123"/>
      <c r="Q128" s="125">
        <v>110</v>
      </c>
      <c r="R128" s="126">
        <v>115</v>
      </c>
      <c r="S128" s="127">
        <v>115</v>
      </c>
    </row>
    <row r="129" spans="1:19" s="119" customFormat="1" ht="25" customHeight="1" x14ac:dyDescent="0.2">
      <c r="A129" s="120">
        <v>282</v>
      </c>
      <c r="B129" s="121" t="s">
        <v>174</v>
      </c>
      <c r="C129" s="122">
        <v>12536</v>
      </c>
      <c r="D129" s="123" t="s">
        <v>273</v>
      </c>
      <c r="E129" s="123" t="s">
        <v>274</v>
      </c>
      <c r="F129" s="123" t="s">
        <v>177</v>
      </c>
      <c r="G129" s="123"/>
      <c r="H129" s="123"/>
      <c r="I129" s="123" t="s">
        <v>2</v>
      </c>
      <c r="J129" s="124"/>
      <c r="K129" s="240">
        <v>25</v>
      </c>
      <c r="L129" s="240">
        <v>25</v>
      </c>
      <c r="M129" s="240">
        <v>31</v>
      </c>
      <c r="N129" s="240">
        <v>29</v>
      </c>
      <c r="O129" s="123"/>
      <c r="P129" s="123"/>
      <c r="Q129" s="125">
        <v>110</v>
      </c>
      <c r="R129" s="126">
        <v>115</v>
      </c>
      <c r="S129" s="127">
        <v>115</v>
      </c>
    </row>
    <row r="130" spans="1:19" s="119" customFormat="1" ht="25" customHeight="1" x14ac:dyDescent="0.2">
      <c r="A130" s="128">
        <v>88</v>
      </c>
      <c r="B130" s="121" t="s">
        <v>166</v>
      </c>
      <c r="C130" s="122">
        <v>24529</v>
      </c>
      <c r="D130" s="123" t="s">
        <v>424</v>
      </c>
      <c r="E130" s="123" t="s">
        <v>425</v>
      </c>
      <c r="F130" s="123" t="s">
        <v>59</v>
      </c>
      <c r="G130" s="123"/>
      <c r="H130" s="123"/>
      <c r="I130" s="123" t="s">
        <v>2</v>
      </c>
      <c r="J130" s="124"/>
      <c r="K130" s="240">
        <v>23</v>
      </c>
      <c r="L130" s="240">
        <v>33</v>
      </c>
      <c r="M130" s="240">
        <v>24</v>
      </c>
      <c r="N130" s="240">
        <v>29</v>
      </c>
      <c r="O130" s="123"/>
      <c r="P130" s="123"/>
      <c r="Q130" s="125">
        <v>109</v>
      </c>
      <c r="R130" s="126">
        <v>123</v>
      </c>
      <c r="S130" s="127">
        <v>123</v>
      </c>
    </row>
    <row r="131" spans="1:19" s="119" customFormat="1" ht="25" customHeight="1" x14ac:dyDescent="0.2">
      <c r="A131" s="120">
        <v>36</v>
      </c>
      <c r="B131" s="121" t="s">
        <v>350</v>
      </c>
      <c r="C131" s="122">
        <v>70057</v>
      </c>
      <c r="D131" s="123" t="s">
        <v>483</v>
      </c>
      <c r="E131" s="123" t="s">
        <v>484</v>
      </c>
      <c r="F131" s="123" t="s">
        <v>157</v>
      </c>
      <c r="G131" s="123"/>
      <c r="H131" s="123"/>
      <c r="I131" s="123" t="s">
        <v>2</v>
      </c>
      <c r="J131" s="124"/>
      <c r="K131" s="240">
        <v>29</v>
      </c>
      <c r="L131" s="240">
        <v>25</v>
      </c>
      <c r="M131" s="240">
        <v>27</v>
      </c>
      <c r="N131" s="240">
        <v>27</v>
      </c>
      <c r="O131" s="123"/>
      <c r="P131" s="123"/>
      <c r="Q131" s="125">
        <v>108</v>
      </c>
      <c r="R131" s="126">
        <v>124</v>
      </c>
      <c r="S131" s="127">
        <v>124</v>
      </c>
    </row>
    <row r="132" spans="1:19" s="119" customFormat="1" ht="25" customHeight="1" x14ac:dyDescent="0.2">
      <c r="A132" s="128">
        <v>81</v>
      </c>
      <c r="B132" s="121" t="s">
        <v>304</v>
      </c>
      <c r="C132" s="122">
        <v>0</v>
      </c>
      <c r="D132" s="123" t="s">
        <v>305</v>
      </c>
      <c r="E132" s="123" t="s">
        <v>306</v>
      </c>
      <c r="F132" s="123" t="s">
        <v>186</v>
      </c>
      <c r="G132" s="123"/>
      <c r="H132" s="123"/>
      <c r="I132" s="123" t="s">
        <v>2</v>
      </c>
      <c r="J132" s="124"/>
      <c r="K132" s="240">
        <v>29</v>
      </c>
      <c r="L132" s="240">
        <v>31</v>
      </c>
      <c r="M132" s="240">
        <v>21</v>
      </c>
      <c r="N132" s="240">
        <v>27</v>
      </c>
      <c r="O132" s="123"/>
      <c r="P132" s="123"/>
      <c r="Q132" s="125">
        <v>108</v>
      </c>
      <c r="R132" s="126">
        <v>124</v>
      </c>
      <c r="S132" s="127">
        <v>124</v>
      </c>
    </row>
    <row r="133" spans="1:19" s="119" customFormat="1" ht="25" customHeight="1" x14ac:dyDescent="0.2">
      <c r="A133" s="120">
        <v>86</v>
      </c>
      <c r="B133" s="121" t="s">
        <v>59</v>
      </c>
      <c r="C133" s="122">
        <v>25925</v>
      </c>
      <c r="D133" s="123" t="s">
        <v>490</v>
      </c>
      <c r="E133" s="123" t="s">
        <v>491</v>
      </c>
      <c r="F133" s="123" t="s">
        <v>59</v>
      </c>
      <c r="G133" s="123"/>
      <c r="H133" s="123"/>
      <c r="I133" s="123" t="s">
        <v>2</v>
      </c>
      <c r="J133" s="124"/>
      <c r="K133" s="240">
        <v>23</v>
      </c>
      <c r="L133" s="240">
        <v>29</v>
      </c>
      <c r="M133" s="240">
        <v>31</v>
      </c>
      <c r="N133" s="240">
        <v>25</v>
      </c>
      <c r="O133" s="123"/>
      <c r="P133" s="123"/>
      <c r="Q133" s="125">
        <v>108</v>
      </c>
      <c r="R133" s="126">
        <v>124</v>
      </c>
      <c r="S133" s="127">
        <v>124</v>
      </c>
    </row>
    <row r="134" spans="1:19" s="119" customFormat="1" ht="25" customHeight="1" x14ac:dyDescent="0.2">
      <c r="A134" s="128">
        <v>96</v>
      </c>
      <c r="B134" s="121" t="s">
        <v>287</v>
      </c>
      <c r="C134" s="122">
        <v>12223</v>
      </c>
      <c r="D134" s="123" t="s">
        <v>520</v>
      </c>
      <c r="E134" s="123" t="s">
        <v>521</v>
      </c>
      <c r="F134" s="123" t="s">
        <v>202</v>
      </c>
      <c r="G134" s="123"/>
      <c r="H134" s="123"/>
      <c r="I134" s="123" t="s">
        <v>2</v>
      </c>
      <c r="J134" s="124"/>
      <c r="K134" s="240">
        <v>23</v>
      </c>
      <c r="L134" s="240">
        <v>27</v>
      </c>
      <c r="M134" s="240">
        <v>25</v>
      </c>
      <c r="N134" s="240">
        <v>33</v>
      </c>
      <c r="O134" s="123"/>
      <c r="P134" s="123"/>
      <c r="Q134" s="125">
        <v>108</v>
      </c>
      <c r="R134" s="126">
        <v>124</v>
      </c>
      <c r="S134" s="127">
        <v>124</v>
      </c>
    </row>
    <row r="135" spans="1:19" s="119" customFormat="1" ht="25" customHeight="1" x14ac:dyDescent="0.2">
      <c r="A135" s="120">
        <v>97</v>
      </c>
      <c r="B135" s="121" t="s">
        <v>158</v>
      </c>
      <c r="C135" s="122">
        <v>61911</v>
      </c>
      <c r="D135" s="123" t="s">
        <v>117</v>
      </c>
      <c r="E135" s="123" t="s">
        <v>751</v>
      </c>
      <c r="F135" s="123" t="s">
        <v>161</v>
      </c>
      <c r="G135" s="123"/>
      <c r="H135" s="123"/>
      <c r="I135" s="123" t="s">
        <v>2</v>
      </c>
      <c r="J135" s="124"/>
      <c r="K135" s="240">
        <v>25</v>
      </c>
      <c r="L135" s="240">
        <v>25</v>
      </c>
      <c r="M135" s="240">
        <v>31</v>
      </c>
      <c r="N135" s="240">
        <v>27</v>
      </c>
      <c r="O135" s="123"/>
      <c r="P135" s="123"/>
      <c r="Q135" s="125">
        <v>108</v>
      </c>
      <c r="R135" s="126">
        <v>124</v>
      </c>
      <c r="S135" s="127">
        <v>124</v>
      </c>
    </row>
    <row r="136" spans="1:19" s="119" customFormat="1" ht="25" customHeight="1" x14ac:dyDescent="0.2">
      <c r="A136" s="128">
        <v>111</v>
      </c>
      <c r="B136" s="121" t="s">
        <v>347</v>
      </c>
      <c r="C136" s="122">
        <v>68439</v>
      </c>
      <c r="D136" s="123" t="s">
        <v>492</v>
      </c>
      <c r="E136" s="123" t="s">
        <v>493</v>
      </c>
      <c r="F136" s="123" t="s">
        <v>346</v>
      </c>
      <c r="G136" s="123"/>
      <c r="H136" s="123"/>
      <c r="I136" s="123" t="s">
        <v>2</v>
      </c>
      <c r="J136" s="124"/>
      <c r="K136" s="240">
        <v>25</v>
      </c>
      <c r="L136" s="240">
        <v>25</v>
      </c>
      <c r="M136" s="240">
        <v>31</v>
      </c>
      <c r="N136" s="240">
        <v>27</v>
      </c>
      <c r="O136" s="123"/>
      <c r="P136" s="123"/>
      <c r="Q136" s="125">
        <v>108</v>
      </c>
      <c r="R136" s="126">
        <v>124</v>
      </c>
      <c r="S136" s="127">
        <v>124</v>
      </c>
    </row>
    <row r="137" spans="1:19" s="119" customFormat="1" ht="25" customHeight="1" x14ac:dyDescent="0.2">
      <c r="A137" s="120">
        <v>129</v>
      </c>
      <c r="B137" s="121" t="s">
        <v>158</v>
      </c>
      <c r="C137" s="122">
        <v>36463</v>
      </c>
      <c r="D137" s="123" t="s">
        <v>113</v>
      </c>
      <c r="E137" s="123" t="s">
        <v>212</v>
      </c>
      <c r="F137" s="123" t="s">
        <v>161</v>
      </c>
      <c r="G137" s="123"/>
      <c r="H137" s="123"/>
      <c r="I137" s="123" t="s">
        <v>2</v>
      </c>
      <c r="J137" s="124"/>
      <c r="K137" s="240">
        <v>25</v>
      </c>
      <c r="L137" s="240">
        <v>29</v>
      </c>
      <c r="M137" s="240">
        <v>27</v>
      </c>
      <c r="N137" s="240">
        <v>27</v>
      </c>
      <c r="O137" s="123"/>
      <c r="P137" s="123"/>
      <c r="Q137" s="125">
        <v>108</v>
      </c>
      <c r="R137" s="126">
        <v>124</v>
      </c>
      <c r="S137" s="127">
        <v>124</v>
      </c>
    </row>
    <row r="138" spans="1:19" s="119" customFormat="1" ht="25" customHeight="1" x14ac:dyDescent="0.2">
      <c r="A138" s="128">
        <v>236</v>
      </c>
      <c r="B138" s="121" t="s">
        <v>250</v>
      </c>
      <c r="C138" s="122">
        <v>63123</v>
      </c>
      <c r="D138" s="123" t="s">
        <v>110</v>
      </c>
      <c r="E138" s="123" t="s">
        <v>725</v>
      </c>
      <c r="F138" s="123" t="s">
        <v>66</v>
      </c>
      <c r="G138" s="123"/>
      <c r="H138" s="123"/>
      <c r="I138" s="123" t="s">
        <v>2</v>
      </c>
      <c r="J138" s="124"/>
      <c r="K138" s="240">
        <v>29</v>
      </c>
      <c r="L138" s="240">
        <v>27</v>
      </c>
      <c r="M138" s="240">
        <v>21</v>
      </c>
      <c r="N138" s="240">
        <v>31</v>
      </c>
      <c r="O138" s="123"/>
      <c r="P138" s="123"/>
      <c r="Q138" s="125">
        <v>108</v>
      </c>
      <c r="R138" s="126">
        <v>124</v>
      </c>
      <c r="S138" s="127">
        <v>124</v>
      </c>
    </row>
    <row r="139" spans="1:19" s="119" customFormat="1" ht="25" customHeight="1" x14ac:dyDescent="0.2">
      <c r="A139" s="120">
        <v>246</v>
      </c>
      <c r="B139" s="121" t="s">
        <v>465</v>
      </c>
      <c r="C139" s="122">
        <v>58789</v>
      </c>
      <c r="D139" s="123" t="s">
        <v>56</v>
      </c>
      <c r="E139" s="123" t="s">
        <v>466</v>
      </c>
      <c r="F139" s="123" t="s">
        <v>177</v>
      </c>
      <c r="G139" s="123"/>
      <c r="H139" s="123"/>
      <c r="I139" s="123" t="s">
        <v>2</v>
      </c>
      <c r="J139" s="124"/>
      <c r="K139" s="240">
        <v>29</v>
      </c>
      <c r="L139" s="240">
        <v>23</v>
      </c>
      <c r="M139" s="240">
        <v>27</v>
      </c>
      <c r="N139" s="240">
        <v>29</v>
      </c>
      <c r="O139" s="123"/>
      <c r="P139" s="123"/>
      <c r="Q139" s="125">
        <v>108</v>
      </c>
      <c r="R139" s="126">
        <v>124</v>
      </c>
      <c r="S139" s="127">
        <v>124</v>
      </c>
    </row>
    <row r="140" spans="1:19" s="119" customFormat="1" ht="25" customHeight="1" x14ac:dyDescent="0.2">
      <c r="A140" s="128">
        <v>316</v>
      </c>
      <c r="B140" s="121" t="s">
        <v>229</v>
      </c>
      <c r="C140" s="122">
        <v>62198</v>
      </c>
      <c r="D140" s="123" t="s">
        <v>230</v>
      </c>
      <c r="E140" s="123" t="s">
        <v>231</v>
      </c>
      <c r="F140" s="123" t="s">
        <v>165</v>
      </c>
      <c r="G140" s="123"/>
      <c r="H140" s="123"/>
      <c r="I140" s="123" t="s">
        <v>2</v>
      </c>
      <c r="J140" s="124"/>
      <c r="K140" s="240">
        <v>25</v>
      </c>
      <c r="L140" s="240">
        <v>31</v>
      </c>
      <c r="M140" s="240">
        <v>27</v>
      </c>
      <c r="N140" s="240">
        <v>25</v>
      </c>
      <c r="O140" s="123"/>
      <c r="P140" s="123"/>
      <c r="Q140" s="125">
        <v>108</v>
      </c>
      <c r="R140" s="126">
        <v>124</v>
      </c>
      <c r="S140" s="127">
        <v>124</v>
      </c>
    </row>
    <row r="141" spans="1:19" s="119" customFormat="1" ht="25" customHeight="1" x14ac:dyDescent="0.2">
      <c r="A141" s="120">
        <v>234</v>
      </c>
      <c r="B141" s="121" t="s">
        <v>203</v>
      </c>
      <c r="C141" s="122">
        <v>62271</v>
      </c>
      <c r="D141" s="123" t="s">
        <v>506</v>
      </c>
      <c r="E141" s="123" t="s">
        <v>507</v>
      </c>
      <c r="F141" s="123" t="s">
        <v>203</v>
      </c>
      <c r="G141" s="123"/>
      <c r="H141" s="123"/>
      <c r="I141" s="123" t="s">
        <v>2</v>
      </c>
      <c r="J141" s="124"/>
      <c r="K141" s="240">
        <v>29</v>
      </c>
      <c r="L141" s="240">
        <v>23</v>
      </c>
      <c r="M141" s="240">
        <v>31</v>
      </c>
      <c r="N141" s="240">
        <v>23</v>
      </c>
      <c r="O141" s="123"/>
      <c r="P141" s="123"/>
      <c r="Q141" s="125">
        <v>106</v>
      </c>
      <c r="R141" s="126">
        <v>134</v>
      </c>
      <c r="S141" s="127">
        <v>134</v>
      </c>
    </row>
    <row r="142" spans="1:19" s="119" customFormat="1" ht="25" customHeight="1" x14ac:dyDescent="0.2">
      <c r="A142" s="128">
        <v>304</v>
      </c>
      <c r="B142" s="121" t="s">
        <v>61</v>
      </c>
      <c r="C142" s="122">
        <v>14830</v>
      </c>
      <c r="D142" s="123" t="s">
        <v>78</v>
      </c>
      <c r="E142" s="123" t="s">
        <v>740</v>
      </c>
      <c r="F142" s="123" t="s">
        <v>253</v>
      </c>
      <c r="G142" s="123"/>
      <c r="H142" s="123"/>
      <c r="I142" s="123" t="s">
        <v>2</v>
      </c>
      <c r="J142" s="124"/>
      <c r="K142" s="240">
        <v>27</v>
      </c>
      <c r="L142" s="240">
        <v>29</v>
      </c>
      <c r="M142" s="240">
        <v>23</v>
      </c>
      <c r="N142" s="240">
        <v>27</v>
      </c>
      <c r="O142" s="123"/>
      <c r="P142" s="123"/>
      <c r="Q142" s="125">
        <v>106</v>
      </c>
      <c r="R142" s="126">
        <v>134</v>
      </c>
      <c r="S142" s="127">
        <v>134</v>
      </c>
    </row>
    <row r="143" spans="1:19" s="119" customFormat="1" ht="25" customHeight="1" x14ac:dyDescent="0.2">
      <c r="A143" s="120">
        <v>150</v>
      </c>
      <c r="B143" s="121" t="s">
        <v>59</v>
      </c>
      <c r="C143" s="122">
        <v>57333</v>
      </c>
      <c r="D143" s="123" t="s">
        <v>178</v>
      </c>
      <c r="E143" s="123" t="s">
        <v>179</v>
      </c>
      <c r="F143" s="123" t="s">
        <v>59</v>
      </c>
      <c r="G143" s="123"/>
      <c r="H143" s="123"/>
      <c r="I143" s="123" t="s">
        <v>2</v>
      </c>
      <c r="J143" s="124"/>
      <c r="K143" s="240">
        <v>23</v>
      </c>
      <c r="L143" s="240">
        <v>33</v>
      </c>
      <c r="M143" s="240">
        <v>25</v>
      </c>
      <c r="N143" s="240">
        <v>23</v>
      </c>
      <c r="O143" s="123"/>
      <c r="P143" s="123"/>
      <c r="Q143" s="125">
        <v>104</v>
      </c>
      <c r="R143" s="126">
        <v>136</v>
      </c>
      <c r="S143" s="127">
        <v>136</v>
      </c>
    </row>
    <row r="144" spans="1:19" s="119" customFormat="1" ht="25" customHeight="1" x14ac:dyDescent="0.2">
      <c r="A144" s="128">
        <v>169</v>
      </c>
      <c r="B144" s="121" t="s">
        <v>323</v>
      </c>
      <c r="C144" s="122">
        <v>12725</v>
      </c>
      <c r="D144" s="123" t="s">
        <v>324</v>
      </c>
      <c r="E144" s="123" t="s">
        <v>325</v>
      </c>
      <c r="F144" s="123" t="s">
        <v>326</v>
      </c>
      <c r="G144" s="123"/>
      <c r="H144" s="123"/>
      <c r="I144" s="123" t="s">
        <v>2</v>
      </c>
      <c r="J144" s="124"/>
      <c r="K144" s="240">
        <v>23</v>
      </c>
      <c r="L144" s="240">
        <v>25</v>
      </c>
      <c r="M144" s="240">
        <v>23</v>
      </c>
      <c r="N144" s="240">
        <v>33</v>
      </c>
      <c r="O144" s="123"/>
      <c r="P144" s="123"/>
      <c r="Q144" s="125">
        <v>104</v>
      </c>
      <c r="R144" s="126">
        <v>136</v>
      </c>
      <c r="S144" s="127">
        <v>136</v>
      </c>
    </row>
    <row r="145" spans="1:20" s="119" customFormat="1" ht="25" customHeight="1" x14ac:dyDescent="0.2">
      <c r="A145" s="120">
        <v>182</v>
      </c>
      <c r="B145" s="121" t="s">
        <v>465</v>
      </c>
      <c r="C145" s="122">
        <v>65876</v>
      </c>
      <c r="D145" s="123" t="s">
        <v>498</v>
      </c>
      <c r="E145" s="123" t="s">
        <v>499</v>
      </c>
      <c r="F145" s="123" t="s">
        <v>177</v>
      </c>
      <c r="G145" s="123"/>
      <c r="H145" s="123"/>
      <c r="I145" s="123" t="s">
        <v>2</v>
      </c>
      <c r="J145" s="124"/>
      <c r="K145" s="240">
        <v>27</v>
      </c>
      <c r="L145" s="240">
        <v>23</v>
      </c>
      <c r="M145" s="240">
        <v>27</v>
      </c>
      <c r="N145" s="240">
        <v>27</v>
      </c>
      <c r="O145" s="123"/>
      <c r="P145" s="123"/>
      <c r="Q145" s="125">
        <v>104</v>
      </c>
      <c r="R145" s="126">
        <v>136</v>
      </c>
      <c r="S145" s="127">
        <v>136</v>
      </c>
    </row>
    <row r="146" spans="1:20" s="119" customFormat="1" ht="25" customHeight="1" x14ac:dyDescent="0.2">
      <c r="A146" s="128">
        <v>221</v>
      </c>
      <c r="B146" s="121" t="s">
        <v>180</v>
      </c>
      <c r="C146" s="122">
        <v>54452</v>
      </c>
      <c r="D146" s="123" t="s">
        <v>737</v>
      </c>
      <c r="E146" s="123" t="s">
        <v>738</v>
      </c>
      <c r="F146" s="123" t="s">
        <v>183</v>
      </c>
      <c r="G146" s="123"/>
      <c r="H146" s="123"/>
      <c r="I146" s="123" t="s">
        <v>2</v>
      </c>
      <c r="J146" s="124"/>
      <c r="K146" s="240">
        <v>27</v>
      </c>
      <c r="L146" s="240">
        <v>23</v>
      </c>
      <c r="M146" s="240">
        <v>23</v>
      </c>
      <c r="N146" s="240">
        <v>31</v>
      </c>
      <c r="O146" s="123"/>
      <c r="P146" s="123"/>
      <c r="Q146" s="125">
        <v>104</v>
      </c>
      <c r="R146" s="126">
        <v>136</v>
      </c>
      <c r="S146" s="127">
        <v>136</v>
      </c>
    </row>
    <row r="147" spans="1:20" ht="25" customHeight="1" x14ac:dyDescent="0.2">
      <c r="A147" s="120">
        <v>245</v>
      </c>
      <c r="B147" s="121" t="s">
        <v>264</v>
      </c>
      <c r="C147" s="122">
        <v>50086</v>
      </c>
      <c r="D147" s="123" t="s">
        <v>114</v>
      </c>
      <c r="E147" s="123" t="s">
        <v>265</v>
      </c>
      <c r="F147" s="123" t="s">
        <v>53</v>
      </c>
      <c r="G147" s="123"/>
      <c r="H147" s="123"/>
      <c r="I147" s="123" t="s">
        <v>2</v>
      </c>
      <c r="J147" s="124"/>
      <c r="K147" s="240">
        <v>25</v>
      </c>
      <c r="L147" s="240">
        <v>29</v>
      </c>
      <c r="M147" s="240">
        <v>25</v>
      </c>
      <c r="N147" s="240">
        <v>25</v>
      </c>
      <c r="O147" s="123"/>
      <c r="P147" s="123"/>
      <c r="Q147" s="125">
        <v>104</v>
      </c>
      <c r="R147" s="126">
        <v>136</v>
      </c>
      <c r="S147" s="127">
        <v>136</v>
      </c>
      <c r="T147" s="119"/>
    </row>
    <row r="148" spans="1:20" ht="25" customHeight="1" x14ac:dyDescent="0.2">
      <c r="A148" s="128">
        <v>303</v>
      </c>
      <c r="B148" s="121" t="s">
        <v>197</v>
      </c>
      <c r="C148" s="122">
        <v>65880</v>
      </c>
      <c r="D148" s="123" t="s">
        <v>338</v>
      </c>
      <c r="E148" s="123" t="s">
        <v>339</v>
      </c>
      <c r="F148" s="123" t="s">
        <v>197</v>
      </c>
      <c r="G148" s="123"/>
      <c r="H148" s="123"/>
      <c r="I148" s="123" t="s">
        <v>2</v>
      </c>
      <c r="J148" s="124"/>
      <c r="K148" s="240">
        <v>25</v>
      </c>
      <c r="L148" s="240">
        <v>27</v>
      </c>
      <c r="M148" s="240">
        <v>25</v>
      </c>
      <c r="N148" s="240">
        <v>27</v>
      </c>
      <c r="O148" s="123"/>
      <c r="P148" s="123"/>
      <c r="Q148" s="125">
        <v>104</v>
      </c>
      <c r="R148" s="126">
        <v>136</v>
      </c>
      <c r="S148" s="127">
        <v>136</v>
      </c>
      <c r="T148" s="119"/>
    </row>
    <row r="149" spans="1:20" ht="25" customHeight="1" x14ac:dyDescent="0.2">
      <c r="A149" s="120">
        <v>79</v>
      </c>
      <c r="B149" s="121" t="s">
        <v>347</v>
      </c>
      <c r="C149" s="122">
        <v>64673</v>
      </c>
      <c r="D149" s="123" t="s">
        <v>769</v>
      </c>
      <c r="E149" s="123" t="s">
        <v>770</v>
      </c>
      <c r="F149" s="123" t="s">
        <v>148</v>
      </c>
      <c r="G149" s="123"/>
      <c r="H149" s="123"/>
      <c r="I149" s="123" t="s">
        <v>2</v>
      </c>
      <c r="J149" s="124"/>
      <c r="K149" s="240">
        <v>31</v>
      </c>
      <c r="L149" s="240">
        <v>18</v>
      </c>
      <c r="M149" s="240">
        <v>25</v>
      </c>
      <c r="N149" s="240">
        <v>29</v>
      </c>
      <c r="O149" s="123"/>
      <c r="P149" s="123"/>
      <c r="Q149" s="125">
        <v>103</v>
      </c>
      <c r="R149" s="126">
        <v>142</v>
      </c>
      <c r="S149" s="127">
        <v>142</v>
      </c>
      <c r="T149" s="119"/>
    </row>
    <row r="150" spans="1:20" ht="25" customHeight="1" x14ac:dyDescent="0.2">
      <c r="A150" s="128">
        <v>190</v>
      </c>
      <c r="B150" s="121" t="s">
        <v>266</v>
      </c>
      <c r="C150" s="122">
        <v>13136</v>
      </c>
      <c r="D150" s="123" t="s">
        <v>89</v>
      </c>
      <c r="E150" s="123" t="s">
        <v>364</v>
      </c>
      <c r="F150" s="123" t="s">
        <v>263</v>
      </c>
      <c r="G150" s="123"/>
      <c r="H150" s="123"/>
      <c r="I150" s="123" t="s">
        <v>2</v>
      </c>
      <c r="J150" s="124"/>
      <c r="K150" s="240">
        <v>23</v>
      </c>
      <c r="L150" s="240">
        <v>29</v>
      </c>
      <c r="M150" s="240">
        <v>25</v>
      </c>
      <c r="N150" s="240">
        <v>25</v>
      </c>
      <c r="O150" s="123"/>
      <c r="P150" s="123"/>
      <c r="Q150" s="125">
        <v>102</v>
      </c>
      <c r="R150" s="126">
        <v>143</v>
      </c>
      <c r="S150" s="127">
        <v>143</v>
      </c>
      <c r="T150" s="119"/>
    </row>
    <row r="151" spans="1:20" ht="25" customHeight="1" x14ac:dyDescent="0.2">
      <c r="A151" s="120">
        <v>315</v>
      </c>
      <c r="B151" s="121" t="s">
        <v>226</v>
      </c>
      <c r="C151" s="122">
        <v>65398</v>
      </c>
      <c r="D151" s="123" t="s">
        <v>227</v>
      </c>
      <c r="E151" s="123" t="s">
        <v>228</v>
      </c>
      <c r="F151" s="123" t="s">
        <v>183</v>
      </c>
      <c r="G151" s="123"/>
      <c r="H151" s="123"/>
      <c r="I151" s="123" t="s">
        <v>2</v>
      </c>
      <c r="J151" s="124"/>
      <c r="K151" s="240">
        <v>29</v>
      </c>
      <c r="L151" s="240">
        <v>25</v>
      </c>
      <c r="M151" s="240">
        <v>17</v>
      </c>
      <c r="N151" s="240">
        <v>31</v>
      </c>
      <c r="O151" s="123"/>
      <c r="P151" s="123"/>
      <c r="Q151" s="125">
        <v>102</v>
      </c>
      <c r="R151" s="126">
        <v>143</v>
      </c>
      <c r="S151" s="127">
        <v>143</v>
      </c>
      <c r="T151" s="119"/>
    </row>
    <row r="152" spans="1:20" ht="25" customHeight="1" x14ac:dyDescent="0.2">
      <c r="A152" s="128">
        <v>8</v>
      </c>
      <c r="B152" s="121" t="s">
        <v>192</v>
      </c>
      <c r="C152" s="122">
        <v>55446</v>
      </c>
      <c r="D152" s="123" t="s">
        <v>545</v>
      </c>
      <c r="E152" s="123" t="s">
        <v>546</v>
      </c>
      <c r="F152" s="123" t="s">
        <v>157</v>
      </c>
      <c r="G152" s="123"/>
      <c r="H152" s="123"/>
      <c r="I152" s="123" t="s">
        <v>2</v>
      </c>
      <c r="J152" s="124"/>
      <c r="K152" s="240">
        <v>23</v>
      </c>
      <c r="L152" s="240">
        <v>25</v>
      </c>
      <c r="M152" s="240">
        <v>27</v>
      </c>
      <c r="N152" s="240">
        <v>25</v>
      </c>
      <c r="O152" s="123"/>
      <c r="P152" s="123"/>
      <c r="Q152" s="125">
        <v>100</v>
      </c>
      <c r="R152" s="126">
        <v>145</v>
      </c>
      <c r="S152" s="127">
        <v>145</v>
      </c>
      <c r="T152" s="119"/>
    </row>
    <row r="153" spans="1:20" ht="25" customHeight="1" x14ac:dyDescent="0.2">
      <c r="A153" s="120">
        <v>151</v>
      </c>
      <c r="B153" s="121" t="s">
        <v>209</v>
      </c>
      <c r="C153" s="122">
        <v>37599</v>
      </c>
      <c r="D153" s="123" t="s">
        <v>94</v>
      </c>
      <c r="E153" s="123" t="s">
        <v>216</v>
      </c>
      <c r="F153" s="123" t="s">
        <v>186</v>
      </c>
      <c r="G153" s="123"/>
      <c r="H153" s="123"/>
      <c r="I153" s="123" t="s">
        <v>2</v>
      </c>
      <c r="J153" s="124"/>
      <c r="K153" s="240">
        <v>21</v>
      </c>
      <c r="L153" s="240">
        <v>29</v>
      </c>
      <c r="M153" s="240">
        <v>29</v>
      </c>
      <c r="N153" s="240">
        <v>21</v>
      </c>
      <c r="O153" s="123"/>
      <c r="P153" s="123"/>
      <c r="Q153" s="125">
        <v>100</v>
      </c>
      <c r="R153" s="126">
        <v>145</v>
      </c>
      <c r="S153" s="127">
        <v>145</v>
      </c>
      <c r="T153" s="119"/>
    </row>
    <row r="154" spans="1:20" ht="25" customHeight="1" x14ac:dyDescent="0.2">
      <c r="A154" s="128">
        <v>299</v>
      </c>
      <c r="B154" s="121" t="s">
        <v>167</v>
      </c>
      <c r="C154" s="122">
        <v>62889</v>
      </c>
      <c r="D154" s="123" t="s">
        <v>105</v>
      </c>
      <c r="E154" s="123" t="s">
        <v>168</v>
      </c>
      <c r="F154" s="123" t="s">
        <v>169</v>
      </c>
      <c r="G154" s="123"/>
      <c r="H154" s="123"/>
      <c r="I154" s="123" t="s">
        <v>2</v>
      </c>
      <c r="J154" s="124"/>
      <c r="K154" s="240">
        <v>25</v>
      </c>
      <c r="L154" s="240">
        <v>29</v>
      </c>
      <c r="M154" s="240">
        <v>25</v>
      </c>
      <c r="N154" s="240">
        <v>21</v>
      </c>
      <c r="O154" s="123"/>
      <c r="P154" s="123"/>
      <c r="Q154" s="125">
        <v>100</v>
      </c>
      <c r="R154" s="126">
        <v>145</v>
      </c>
      <c r="S154" s="127">
        <v>145</v>
      </c>
      <c r="T154" s="119"/>
    </row>
    <row r="155" spans="1:20" ht="25" customHeight="1" x14ac:dyDescent="0.2">
      <c r="A155" s="120">
        <v>263</v>
      </c>
      <c r="B155" s="121" t="s">
        <v>257</v>
      </c>
      <c r="C155" s="122">
        <v>39094</v>
      </c>
      <c r="D155" s="123" t="s">
        <v>92</v>
      </c>
      <c r="E155" s="123" t="s">
        <v>704</v>
      </c>
      <c r="F155" s="123" t="s">
        <v>259</v>
      </c>
      <c r="G155" s="123"/>
      <c r="H155" s="123"/>
      <c r="I155" s="123" t="s">
        <v>2</v>
      </c>
      <c r="J155" s="124"/>
      <c r="K155" s="240">
        <v>23</v>
      </c>
      <c r="L155" s="240">
        <v>27</v>
      </c>
      <c r="M155" s="240">
        <v>21</v>
      </c>
      <c r="N155" s="240">
        <v>27</v>
      </c>
      <c r="O155" s="123"/>
      <c r="P155" s="123"/>
      <c r="Q155" s="125">
        <v>98</v>
      </c>
      <c r="R155" s="126">
        <v>148</v>
      </c>
      <c r="S155" s="127">
        <v>148</v>
      </c>
      <c r="T155" s="119"/>
    </row>
    <row r="156" spans="1:20" ht="25" customHeight="1" x14ac:dyDescent="0.2">
      <c r="A156" s="128">
        <v>279</v>
      </c>
      <c r="B156" s="121" t="s">
        <v>332</v>
      </c>
      <c r="C156" s="122">
        <v>65170</v>
      </c>
      <c r="D156" s="123" t="s">
        <v>333</v>
      </c>
      <c r="E156" s="123" t="s">
        <v>334</v>
      </c>
      <c r="F156" s="123" t="s">
        <v>332</v>
      </c>
      <c r="G156" s="123"/>
      <c r="H156" s="123"/>
      <c r="I156" s="123" t="s">
        <v>2</v>
      </c>
      <c r="J156" s="124"/>
      <c r="K156" s="240">
        <v>23</v>
      </c>
      <c r="L156" s="240">
        <v>27</v>
      </c>
      <c r="M156" s="240">
        <v>23</v>
      </c>
      <c r="N156" s="240">
        <v>25</v>
      </c>
      <c r="O156" s="123"/>
      <c r="P156" s="123"/>
      <c r="Q156" s="125">
        <v>98</v>
      </c>
      <c r="R156" s="126">
        <v>148</v>
      </c>
      <c r="S156" s="127">
        <v>148</v>
      </c>
      <c r="T156" s="119"/>
    </row>
    <row r="157" spans="1:20" ht="25" customHeight="1" x14ac:dyDescent="0.2">
      <c r="A157" s="120">
        <v>293</v>
      </c>
      <c r="B157" s="121" t="s">
        <v>468</v>
      </c>
      <c r="C157" s="122">
        <v>67904</v>
      </c>
      <c r="D157" s="123" t="s">
        <v>670</v>
      </c>
      <c r="E157" s="123" t="s">
        <v>671</v>
      </c>
      <c r="F157" s="123" t="s">
        <v>468</v>
      </c>
      <c r="G157" s="123"/>
      <c r="H157" s="123"/>
      <c r="I157" s="123" t="s">
        <v>2</v>
      </c>
      <c r="J157" s="124"/>
      <c r="K157" s="240">
        <v>19</v>
      </c>
      <c r="L157" s="240">
        <v>21</v>
      </c>
      <c r="M157" s="240">
        <v>27</v>
      </c>
      <c r="N157" s="240">
        <v>31</v>
      </c>
      <c r="O157" s="123"/>
      <c r="P157" s="123"/>
      <c r="Q157" s="125">
        <v>98</v>
      </c>
      <c r="R157" s="126">
        <v>148</v>
      </c>
      <c r="S157" s="127">
        <v>148</v>
      </c>
      <c r="T157" s="119"/>
    </row>
    <row r="158" spans="1:20" ht="25" customHeight="1" x14ac:dyDescent="0.2">
      <c r="A158" s="128">
        <v>83</v>
      </c>
      <c r="B158" s="121" t="s">
        <v>206</v>
      </c>
      <c r="C158" s="122">
        <v>47942</v>
      </c>
      <c r="D158" s="123" t="s">
        <v>207</v>
      </c>
      <c r="E158" s="123" t="s">
        <v>208</v>
      </c>
      <c r="F158" s="123" t="s">
        <v>186</v>
      </c>
      <c r="G158" s="123"/>
      <c r="H158" s="123"/>
      <c r="I158" s="123" t="s">
        <v>2</v>
      </c>
      <c r="J158" s="124"/>
      <c r="K158" s="240">
        <v>21</v>
      </c>
      <c r="L158" s="240">
        <v>29</v>
      </c>
      <c r="M158" s="240">
        <v>21</v>
      </c>
      <c r="N158" s="240">
        <v>25</v>
      </c>
      <c r="O158" s="123"/>
      <c r="P158" s="123"/>
      <c r="Q158" s="125">
        <v>96</v>
      </c>
      <c r="R158" s="126">
        <v>151</v>
      </c>
      <c r="S158" s="127">
        <v>151</v>
      </c>
      <c r="T158" s="119"/>
    </row>
    <row r="159" spans="1:20" ht="25" customHeight="1" x14ac:dyDescent="0.2">
      <c r="A159" s="120">
        <v>113</v>
      </c>
      <c r="B159" s="121" t="s">
        <v>304</v>
      </c>
      <c r="C159" s="122">
        <v>53005</v>
      </c>
      <c r="D159" s="123" t="s">
        <v>688</v>
      </c>
      <c r="E159" s="123" t="s">
        <v>689</v>
      </c>
      <c r="F159" s="123" t="s">
        <v>186</v>
      </c>
      <c r="G159" s="123"/>
      <c r="H159" s="123"/>
      <c r="I159" s="123" t="s">
        <v>2</v>
      </c>
      <c r="J159" s="124"/>
      <c r="K159" s="240">
        <v>23</v>
      </c>
      <c r="L159" s="240">
        <v>23</v>
      </c>
      <c r="M159" s="240">
        <v>29</v>
      </c>
      <c r="N159" s="240">
        <v>21</v>
      </c>
      <c r="O159" s="123"/>
      <c r="P159" s="123"/>
      <c r="Q159" s="125">
        <v>96</v>
      </c>
      <c r="R159" s="126">
        <v>151</v>
      </c>
      <c r="S159" s="127">
        <v>151</v>
      </c>
      <c r="T159" s="119"/>
    </row>
    <row r="160" spans="1:20" ht="25" customHeight="1" x14ac:dyDescent="0.2">
      <c r="A160" s="128">
        <v>179</v>
      </c>
      <c r="B160" s="121" t="s">
        <v>269</v>
      </c>
      <c r="C160" s="122">
        <v>37482</v>
      </c>
      <c r="D160" s="123" t="s">
        <v>566</v>
      </c>
      <c r="E160" s="123" t="s">
        <v>567</v>
      </c>
      <c r="F160" s="123" t="s">
        <v>272</v>
      </c>
      <c r="G160" s="123"/>
      <c r="H160" s="123"/>
      <c r="I160" s="123" t="s">
        <v>2</v>
      </c>
      <c r="J160" s="124"/>
      <c r="K160" s="240">
        <v>29</v>
      </c>
      <c r="L160" s="240">
        <v>15</v>
      </c>
      <c r="M160" s="240">
        <v>29</v>
      </c>
      <c r="N160" s="240">
        <v>23</v>
      </c>
      <c r="O160" s="123"/>
      <c r="P160" s="123"/>
      <c r="Q160" s="125">
        <v>96</v>
      </c>
      <c r="R160" s="126">
        <v>151</v>
      </c>
      <c r="S160" s="127">
        <v>151</v>
      </c>
      <c r="T160" s="119"/>
    </row>
    <row r="161" spans="1:20" ht="25" customHeight="1" x14ac:dyDescent="0.2">
      <c r="A161" s="120">
        <v>4</v>
      </c>
      <c r="B161" s="121" t="s">
        <v>350</v>
      </c>
      <c r="C161" s="122">
        <v>31631</v>
      </c>
      <c r="D161" s="123" t="s">
        <v>416</v>
      </c>
      <c r="E161" s="123" t="s">
        <v>417</v>
      </c>
      <c r="F161" s="123" t="s">
        <v>157</v>
      </c>
      <c r="G161" s="123"/>
      <c r="H161" s="123"/>
      <c r="I161" s="123" t="s">
        <v>2</v>
      </c>
      <c r="J161" s="124"/>
      <c r="K161" s="240">
        <v>27</v>
      </c>
      <c r="L161" s="240">
        <v>22</v>
      </c>
      <c r="M161" s="240">
        <v>21</v>
      </c>
      <c r="N161" s="240">
        <v>25</v>
      </c>
      <c r="O161" s="123"/>
      <c r="P161" s="123"/>
      <c r="Q161" s="125">
        <v>95</v>
      </c>
      <c r="R161" s="126">
        <v>154</v>
      </c>
      <c r="S161" s="127">
        <v>154</v>
      </c>
      <c r="T161" s="119"/>
    </row>
    <row r="162" spans="1:20" ht="25" customHeight="1" x14ac:dyDescent="0.2">
      <c r="A162" s="128">
        <v>302</v>
      </c>
      <c r="B162" s="121" t="s">
        <v>365</v>
      </c>
      <c r="C162" s="122">
        <v>67585</v>
      </c>
      <c r="D162" s="123" t="s">
        <v>705</v>
      </c>
      <c r="E162" s="123" t="s">
        <v>706</v>
      </c>
      <c r="F162" s="123" t="s">
        <v>66</v>
      </c>
      <c r="G162" s="123"/>
      <c r="H162" s="123"/>
      <c r="I162" s="123" t="s">
        <v>2</v>
      </c>
      <c r="J162" s="124"/>
      <c r="K162" s="240">
        <v>21</v>
      </c>
      <c r="L162" s="240">
        <v>23</v>
      </c>
      <c r="M162" s="240">
        <v>22</v>
      </c>
      <c r="N162" s="240">
        <v>29</v>
      </c>
      <c r="O162" s="123"/>
      <c r="P162" s="123"/>
      <c r="Q162" s="125">
        <v>95</v>
      </c>
      <c r="R162" s="126">
        <v>154</v>
      </c>
      <c r="S162" s="127">
        <v>154</v>
      </c>
      <c r="T162" s="119"/>
    </row>
    <row r="163" spans="1:20" ht="25" customHeight="1" x14ac:dyDescent="0.2">
      <c r="A163" s="120">
        <v>103</v>
      </c>
      <c r="B163" s="121" t="s">
        <v>170</v>
      </c>
      <c r="C163" s="122">
        <v>58213</v>
      </c>
      <c r="D163" s="123" t="s">
        <v>395</v>
      </c>
      <c r="E163" s="123" t="s">
        <v>396</v>
      </c>
      <c r="F163" s="123" t="s">
        <v>148</v>
      </c>
      <c r="G163" s="123"/>
      <c r="H163" s="123"/>
      <c r="I163" s="123" t="s">
        <v>2</v>
      </c>
      <c r="J163" s="124"/>
      <c r="K163" s="240">
        <v>25</v>
      </c>
      <c r="L163" s="240">
        <v>25</v>
      </c>
      <c r="M163" s="240">
        <v>25</v>
      </c>
      <c r="N163" s="240">
        <v>19</v>
      </c>
      <c r="O163" s="123"/>
      <c r="P163" s="123"/>
      <c r="Q163" s="125">
        <v>94</v>
      </c>
      <c r="R163" s="126">
        <v>156</v>
      </c>
      <c r="S163" s="127">
        <v>156</v>
      </c>
      <c r="T163" s="119"/>
    </row>
    <row r="164" spans="1:20" ht="25" customHeight="1" x14ac:dyDescent="0.2">
      <c r="A164" s="128">
        <v>134</v>
      </c>
      <c r="B164" s="121" t="s">
        <v>213</v>
      </c>
      <c r="C164" s="122">
        <v>70352</v>
      </c>
      <c r="D164" s="123" t="s">
        <v>214</v>
      </c>
      <c r="E164" s="123" t="s">
        <v>215</v>
      </c>
      <c r="F164" s="123" t="s">
        <v>157</v>
      </c>
      <c r="G164" s="123"/>
      <c r="H164" s="123"/>
      <c r="I164" s="123" t="s">
        <v>2</v>
      </c>
      <c r="J164" s="124"/>
      <c r="K164" s="240">
        <v>27</v>
      </c>
      <c r="L164" s="240">
        <v>29</v>
      </c>
      <c r="M164" s="240">
        <v>15</v>
      </c>
      <c r="N164" s="240">
        <v>23</v>
      </c>
      <c r="O164" s="123"/>
      <c r="P164" s="123"/>
      <c r="Q164" s="125">
        <v>94</v>
      </c>
      <c r="R164" s="126">
        <v>156</v>
      </c>
      <c r="S164" s="127">
        <v>156</v>
      </c>
      <c r="T164" s="119"/>
    </row>
    <row r="165" spans="1:20" ht="25" customHeight="1" x14ac:dyDescent="0.2">
      <c r="A165" s="120">
        <v>218</v>
      </c>
      <c r="B165" s="121" t="s">
        <v>174</v>
      </c>
      <c r="C165" s="122">
        <v>28719</v>
      </c>
      <c r="D165" s="123" t="s">
        <v>504</v>
      </c>
      <c r="E165" s="123" t="s">
        <v>505</v>
      </c>
      <c r="F165" s="123" t="s">
        <v>177</v>
      </c>
      <c r="G165" s="123"/>
      <c r="H165" s="123"/>
      <c r="I165" s="123" t="s">
        <v>2</v>
      </c>
      <c r="J165" s="124"/>
      <c r="K165" s="240">
        <v>15</v>
      </c>
      <c r="L165" s="240">
        <v>27</v>
      </c>
      <c r="M165" s="240">
        <v>33</v>
      </c>
      <c r="N165" s="240">
        <v>19</v>
      </c>
      <c r="O165" s="123"/>
      <c r="P165" s="123"/>
      <c r="Q165" s="125">
        <v>94</v>
      </c>
      <c r="R165" s="126">
        <v>156</v>
      </c>
      <c r="S165" s="127">
        <v>156</v>
      </c>
      <c r="T165" s="119"/>
    </row>
    <row r="166" spans="1:20" ht="25" customHeight="1" x14ac:dyDescent="0.2">
      <c r="A166" s="128">
        <v>127</v>
      </c>
      <c r="B166" s="121" t="s">
        <v>200</v>
      </c>
      <c r="C166" s="122">
        <v>54251</v>
      </c>
      <c r="D166" s="123" t="s">
        <v>524</v>
      </c>
      <c r="E166" s="123" t="s">
        <v>525</v>
      </c>
      <c r="F166" s="123" t="s">
        <v>202</v>
      </c>
      <c r="G166" s="123"/>
      <c r="H166" s="123"/>
      <c r="I166" s="123" t="s">
        <v>2</v>
      </c>
      <c r="J166" s="124"/>
      <c r="K166" s="240">
        <v>23</v>
      </c>
      <c r="L166" s="240">
        <v>33</v>
      </c>
      <c r="M166" s="240">
        <v>17</v>
      </c>
      <c r="N166" s="240">
        <v>19</v>
      </c>
      <c r="O166" s="123"/>
      <c r="P166" s="123"/>
      <c r="Q166" s="125">
        <v>92</v>
      </c>
      <c r="R166" s="126">
        <v>159</v>
      </c>
      <c r="S166" s="127">
        <v>159</v>
      </c>
      <c r="T166" s="119"/>
    </row>
    <row r="167" spans="1:20" ht="25" customHeight="1" x14ac:dyDescent="0.2">
      <c r="A167" s="120">
        <v>273</v>
      </c>
      <c r="B167" s="121" t="s">
        <v>532</v>
      </c>
      <c r="C167" s="122">
        <v>69865</v>
      </c>
      <c r="D167" s="123" t="s">
        <v>608</v>
      </c>
      <c r="E167" s="123" t="s">
        <v>609</v>
      </c>
      <c r="F167" s="123" t="s">
        <v>272</v>
      </c>
      <c r="G167" s="123"/>
      <c r="H167" s="123"/>
      <c r="I167" s="123" t="s">
        <v>2</v>
      </c>
      <c r="J167" s="124"/>
      <c r="K167" s="240">
        <v>27</v>
      </c>
      <c r="L167" s="240">
        <v>27</v>
      </c>
      <c r="M167" s="240">
        <v>16</v>
      </c>
      <c r="N167" s="240">
        <v>21</v>
      </c>
      <c r="O167" s="123"/>
      <c r="P167" s="123"/>
      <c r="Q167" s="125">
        <v>91</v>
      </c>
      <c r="R167" s="126">
        <v>160</v>
      </c>
      <c r="S167" s="127">
        <v>160</v>
      </c>
      <c r="T167" s="119"/>
    </row>
    <row r="168" spans="1:20" ht="25" customHeight="1" x14ac:dyDescent="0.2">
      <c r="A168" s="128">
        <v>183</v>
      </c>
      <c r="B168" s="121" t="s">
        <v>332</v>
      </c>
      <c r="C168" s="122">
        <v>66813</v>
      </c>
      <c r="D168" s="123" t="s">
        <v>461</v>
      </c>
      <c r="E168" s="123" t="s">
        <v>462</v>
      </c>
      <c r="F168" s="123" t="s">
        <v>332</v>
      </c>
      <c r="G168" s="123"/>
      <c r="H168" s="123"/>
      <c r="I168" s="123" t="s">
        <v>2</v>
      </c>
      <c r="J168" s="124"/>
      <c r="K168" s="240">
        <v>27</v>
      </c>
      <c r="L168" s="240">
        <v>25</v>
      </c>
      <c r="M168" s="240">
        <v>27</v>
      </c>
      <c r="N168" s="240">
        <v>10</v>
      </c>
      <c r="O168" s="123"/>
      <c r="P168" s="123"/>
      <c r="Q168" s="125">
        <v>89</v>
      </c>
      <c r="R168" s="126">
        <v>161</v>
      </c>
      <c r="S168" s="127">
        <v>161</v>
      </c>
      <c r="T168" s="119"/>
    </row>
    <row r="169" spans="1:20" ht="25" customHeight="1" x14ac:dyDescent="0.2">
      <c r="A169" s="120">
        <v>271</v>
      </c>
      <c r="B169" s="121" t="s">
        <v>197</v>
      </c>
      <c r="C169" s="122">
        <v>59161</v>
      </c>
      <c r="D169" s="123" t="s">
        <v>198</v>
      </c>
      <c r="E169" s="123" t="s">
        <v>199</v>
      </c>
      <c r="F169" s="123" t="s">
        <v>197</v>
      </c>
      <c r="G169" s="123"/>
      <c r="H169" s="123"/>
      <c r="I169" s="123" t="s">
        <v>2</v>
      </c>
      <c r="J169" s="124"/>
      <c r="K169" s="240">
        <v>22</v>
      </c>
      <c r="L169" s="240">
        <v>23</v>
      </c>
      <c r="M169" s="240">
        <v>25</v>
      </c>
      <c r="N169" s="240">
        <v>19</v>
      </c>
      <c r="O169" s="123"/>
      <c r="P169" s="123"/>
      <c r="Q169" s="125">
        <v>89</v>
      </c>
      <c r="R169" s="126">
        <v>161</v>
      </c>
      <c r="S169" s="127">
        <v>161</v>
      </c>
      <c r="T169" s="119"/>
    </row>
    <row r="170" spans="1:20" ht="25" customHeight="1" x14ac:dyDescent="0.2">
      <c r="A170" s="128">
        <v>66</v>
      </c>
      <c r="B170" s="121" t="s">
        <v>301</v>
      </c>
      <c r="C170" s="122">
        <v>47791</v>
      </c>
      <c r="D170" s="123" t="s">
        <v>302</v>
      </c>
      <c r="E170" s="123" t="s">
        <v>303</v>
      </c>
      <c r="F170" s="123" t="s">
        <v>301</v>
      </c>
      <c r="G170" s="123"/>
      <c r="H170" s="123"/>
      <c r="I170" s="123" t="s">
        <v>2</v>
      </c>
      <c r="J170" s="124"/>
      <c r="K170" s="240">
        <v>17</v>
      </c>
      <c r="L170" s="240">
        <v>21</v>
      </c>
      <c r="M170" s="240">
        <v>19</v>
      </c>
      <c r="N170" s="240">
        <v>31</v>
      </c>
      <c r="O170" s="123"/>
      <c r="P170" s="123"/>
      <c r="Q170" s="125">
        <v>88</v>
      </c>
      <c r="R170" s="126">
        <v>163</v>
      </c>
      <c r="S170" s="127">
        <v>163</v>
      </c>
      <c r="T170" s="119"/>
    </row>
    <row r="171" spans="1:20" ht="25" customHeight="1" x14ac:dyDescent="0.2">
      <c r="A171" s="120">
        <v>167</v>
      </c>
      <c r="B171" s="121" t="s">
        <v>257</v>
      </c>
      <c r="C171" s="122">
        <v>30886</v>
      </c>
      <c r="D171" s="123" t="s">
        <v>476</v>
      </c>
      <c r="E171" s="123" t="s">
        <v>477</v>
      </c>
      <c r="F171" s="123" t="s">
        <v>259</v>
      </c>
      <c r="G171" s="123"/>
      <c r="H171" s="123"/>
      <c r="I171" s="123" t="s">
        <v>2</v>
      </c>
      <c r="J171" s="124"/>
      <c r="K171" s="240">
        <v>23</v>
      </c>
      <c r="L171" s="240">
        <v>23</v>
      </c>
      <c r="M171" s="240">
        <v>23</v>
      </c>
      <c r="N171" s="240">
        <v>19</v>
      </c>
      <c r="O171" s="123"/>
      <c r="P171" s="123"/>
      <c r="Q171" s="125">
        <v>88</v>
      </c>
      <c r="R171" s="126">
        <v>163</v>
      </c>
      <c r="S171" s="127">
        <v>163</v>
      </c>
      <c r="T171" s="119"/>
    </row>
    <row r="172" spans="1:20" ht="25" customHeight="1" x14ac:dyDescent="0.2">
      <c r="A172" s="128">
        <v>305</v>
      </c>
      <c r="B172" s="121" t="s">
        <v>532</v>
      </c>
      <c r="C172" s="122">
        <v>69903</v>
      </c>
      <c r="D172" s="123" t="s">
        <v>533</v>
      </c>
      <c r="E172" s="123" t="s">
        <v>534</v>
      </c>
      <c r="F172" s="123" t="s">
        <v>272</v>
      </c>
      <c r="G172" s="123"/>
      <c r="H172" s="123"/>
      <c r="I172" s="123" t="s">
        <v>2</v>
      </c>
      <c r="J172" s="124"/>
      <c r="K172" s="240">
        <v>27</v>
      </c>
      <c r="L172" s="240">
        <v>17</v>
      </c>
      <c r="M172" s="240">
        <v>15</v>
      </c>
      <c r="N172" s="240">
        <v>29</v>
      </c>
      <c r="O172" s="123"/>
      <c r="P172" s="123"/>
      <c r="Q172" s="125">
        <v>88</v>
      </c>
      <c r="R172" s="126">
        <v>163</v>
      </c>
      <c r="S172" s="127">
        <v>163</v>
      </c>
      <c r="T172" s="119"/>
    </row>
    <row r="173" spans="1:20" ht="25" customHeight="1" x14ac:dyDescent="0.2">
      <c r="A173" s="120">
        <v>241</v>
      </c>
      <c r="B173" s="121" t="s">
        <v>532</v>
      </c>
      <c r="C173" s="122">
        <v>69748</v>
      </c>
      <c r="D173" s="123" t="s">
        <v>560</v>
      </c>
      <c r="E173" s="123" t="s">
        <v>561</v>
      </c>
      <c r="F173" s="123" t="s">
        <v>272</v>
      </c>
      <c r="G173" s="123"/>
      <c r="H173" s="123"/>
      <c r="I173" s="123" t="s">
        <v>2</v>
      </c>
      <c r="J173" s="124"/>
      <c r="K173" s="240">
        <v>16</v>
      </c>
      <c r="L173" s="240">
        <v>29</v>
      </c>
      <c r="M173" s="240">
        <v>25</v>
      </c>
      <c r="N173" s="240">
        <v>17</v>
      </c>
      <c r="O173" s="123"/>
      <c r="P173" s="123"/>
      <c r="Q173" s="125">
        <v>87</v>
      </c>
      <c r="R173" s="126">
        <v>166</v>
      </c>
      <c r="S173" s="127">
        <v>166</v>
      </c>
      <c r="T173" s="119"/>
    </row>
    <row r="174" spans="1:20" ht="25" customHeight="1" x14ac:dyDescent="0.2">
      <c r="A174" s="128">
        <v>280</v>
      </c>
      <c r="B174" s="121" t="s">
        <v>222</v>
      </c>
      <c r="C174" s="122">
        <v>16912</v>
      </c>
      <c r="D174" s="123" t="s">
        <v>55</v>
      </c>
      <c r="E174" s="123" t="s">
        <v>223</v>
      </c>
      <c r="F174" s="123" t="s">
        <v>177</v>
      </c>
      <c r="G174" s="123"/>
      <c r="H174" s="123"/>
      <c r="I174" s="123" t="s">
        <v>2</v>
      </c>
      <c r="J174" s="124"/>
      <c r="K174" s="240">
        <v>17</v>
      </c>
      <c r="L174" s="240">
        <v>25</v>
      </c>
      <c r="M174" s="240">
        <v>20</v>
      </c>
      <c r="N174" s="240">
        <v>25</v>
      </c>
      <c r="O174" s="123"/>
      <c r="P174" s="123"/>
      <c r="Q174" s="125">
        <v>87</v>
      </c>
      <c r="R174" s="126">
        <v>166</v>
      </c>
      <c r="S174" s="127">
        <v>166</v>
      </c>
      <c r="T174" s="119"/>
    </row>
    <row r="175" spans="1:20" ht="25" customHeight="1" x14ac:dyDescent="0.2">
      <c r="A175" s="120">
        <v>33</v>
      </c>
      <c r="B175" s="121" t="s">
        <v>158</v>
      </c>
      <c r="C175" s="122">
        <v>52989</v>
      </c>
      <c r="D175" s="123" t="s">
        <v>108</v>
      </c>
      <c r="E175" s="123" t="s">
        <v>384</v>
      </c>
      <c r="F175" s="123" t="s">
        <v>161</v>
      </c>
      <c r="G175" s="123"/>
      <c r="H175" s="123"/>
      <c r="I175" s="123" t="s">
        <v>2</v>
      </c>
      <c r="J175" s="124"/>
      <c r="K175" s="240">
        <v>25</v>
      </c>
      <c r="L175" s="240">
        <v>27</v>
      </c>
      <c r="M175" s="240">
        <v>19</v>
      </c>
      <c r="N175" s="240">
        <v>15</v>
      </c>
      <c r="O175" s="123"/>
      <c r="P175" s="123"/>
      <c r="Q175" s="125">
        <v>86</v>
      </c>
      <c r="R175" s="126">
        <v>168</v>
      </c>
      <c r="S175" s="127">
        <v>168</v>
      </c>
      <c r="T175" s="119"/>
    </row>
    <row r="176" spans="1:20" ht="25" customHeight="1" x14ac:dyDescent="0.2">
      <c r="A176" s="128">
        <v>58</v>
      </c>
      <c r="B176" s="121" t="s">
        <v>296</v>
      </c>
      <c r="C176" s="122">
        <v>28573</v>
      </c>
      <c r="D176" s="123" t="s">
        <v>47</v>
      </c>
      <c r="E176" s="123" t="s">
        <v>297</v>
      </c>
      <c r="F176" s="123" t="s">
        <v>298</v>
      </c>
      <c r="G176" s="123"/>
      <c r="H176" s="123"/>
      <c r="I176" s="123" t="s">
        <v>2</v>
      </c>
      <c r="J176" s="124"/>
      <c r="K176" s="240">
        <v>23</v>
      </c>
      <c r="L176" s="240">
        <v>17</v>
      </c>
      <c r="M176" s="240">
        <v>27</v>
      </c>
      <c r="N176" s="240">
        <v>19</v>
      </c>
      <c r="O176" s="123"/>
      <c r="P176" s="123"/>
      <c r="Q176" s="125">
        <v>86</v>
      </c>
      <c r="R176" s="126">
        <v>168</v>
      </c>
      <c r="S176" s="127">
        <v>168</v>
      </c>
      <c r="T176" s="119"/>
    </row>
    <row r="177" spans="1:20" ht="25" customHeight="1" x14ac:dyDescent="0.2">
      <c r="A177" s="120">
        <v>309</v>
      </c>
      <c r="B177" s="121" t="s">
        <v>264</v>
      </c>
      <c r="C177" s="122">
        <v>49690</v>
      </c>
      <c r="D177" s="123" t="s">
        <v>118</v>
      </c>
      <c r="E177" s="123" t="s">
        <v>378</v>
      </c>
      <c r="F177" s="123" t="s">
        <v>53</v>
      </c>
      <c r="G177" s="123"/>
      <c r="H177" s="123"/>
      <c r="I177" s="123" t="s">
        <v>2</v>
      </c>
      <c r="J177" s="124"/>
      <c r="K177" s="240">
        <v>16</v>
      </c>
      <c r="L177" s="240">
        <v>22</v>
      </c>
      <c r="M177" s="240">
        <v>23</v>
      </c>
      <c r="N177" s="240">
        <v>25</v>
      </c>
      <c r="O177" s="123"/>
      <c r="P177" s="123"/>
      <c r="Q177" s="125">
        <v>86</v>
      </c>
      <c r="R177" s="126">
        <v>168</v>
      </c>
      <c r="S177" s="127">
        <v>168</v>
      </c>
      <c r="T177" s="119"/>
    </row>
    <row r="178" spans="1:20" ht="25" customHeight="1" x14ac:dyDescent="0.2">
      <c r="A178" s="128">
        <v>145</v>
      </c>
      <c r="B178" s="121" t="s">
        <v>304</v>
      </c>
      <c r="C178" s="122">
        <v>37796</v>
      </c>
      <c r="D178" s="123" t="s">
        <v>614</v>
      </c>
      <c r="E178" s="123" t="s">
        <v>615</v>
      </c>
      <c r="F178" s="123" t="s">
        <v>186</v>
      </c>
      <c r="G178" s="123"/>
      <c r="H178" s="123"/>
      <c r="I178" s="123" t="s">
        <v>2</v>
      </c>
      <c r="J178" s="124"/>
      <c r="K178" s="240">
        <v>21</v>
      </c>
      <c r="L178" s="240">
        <v>18</v>
      </c>
      <c r="M178" s="240">
        <v>22</v>
      </c>
      <c r="N178" s="240">
        <v>20</v>
      </c>
      <c r="O178" s="123"/>
      <c r="P178" s="123"/>
      <c r="Q178" s="125">
        <v>81</v>
      </c>
      <c r="R178" s="126">
        <v>171</v>
      </c>
      <c r="S178" s="127">
        <v>171</v>
      </c>
      <c r="T178" s="119"/>
    </row>
    <row r="179" spans="1:20" ht="25" customHeight="1" x14ac:dyDescent="0.2">
      <c r="A179" s="120">
        <v>310</v>
      </c>
      <c r="B179" s="121" t="s">
        <v>465</v>
      </c>
      <c r="C179" s="122">
        <v>58788</v>
      </c>
      <c r="D179" s="123" t="s">
        <v>535</v>
      </c>
      <c r="E179" s="123" t="s">
        <v>536</v>
      </c>
      <c r="F179" s="123" t="s">
        <v>177</v>
      </c>
      <c r="G179" s="123"/>
      <c r="H179" s="123"/>
      <c r="I179" s="123" t="s">
        <v>2</v>
      </c>
      <c r="J179" s="124"/>
      <c r="K179" s="240">
        <v>18</v>
      </c>
      <c r="L179" s="240">
        <v>22</v>
      </c>
      <c r="M179" s="240">
        <v>15</v>
      </c>
      <c r="N179" s="240">
        <v>25</v>
      </c>
      <c r="O179" s="123"/>
      <c r="P179" s="123"/>
      <c r="Q179" s="125">
        <v>80</v>
      </c>
      <c r="R179" s="126">
        <v>172</v>
      </c>
      <c r="S179" s="127">
        <v>172</v>
      </c>
      <c r="T179" s="119"/>
    </row>
    <row r="180" spans="1:20" ht="25" customHeight="1" x14ac:dyDescent="0.2">
      <c r="A180" s="128">
        <v>211</v>
      </c>
      <c r="B180" s="121" t="s">
        <v>269</v>
      </c>
      <c r="C180" s="122">
        <v>69371</v>
      </c>
      <c r="D180" s="123" t="s">
        <v>555</v>
      </c>
      <c r="E180" s="123" t="s">
        <v>556</v>
      </c>
      <c r="F180" s="123" t="s">
        <v>272</v>
      </c>
      <c r="G180" s="123"/>
      <c r="H180" s="123"/>
      <c r="I180" s="123" t="s">
        <v>2</v>
      </c>
      <c r="J180" s="124"/>
      <c r="K180" s="240">
        <v>21</v>
      </c>
      <c r="L180" s="240">
        <v>17</v>
      </c>
      <c r="M180" s="240">
        <v>12</v>
      </c>
      <c r="N180" s="240">
        <v>29</v>
      </c>
      <c r="O180" s="123"/>
      <c r="P180" s="123"/>
      <c r="Q180" s="125">
        <v>79</v>
      </c>
      <c r="R180" s="126">
        <v>173</v>
      </c>
      <c r="S180" s="127">
        <v>173</v>
      </c>
      <c r="T180" s="119"/>
    </row>
    <row r="181" spans="1:20" ht="25" customHeight="1" x14ac:dyDescent="0.2">
      <c r="A181" s="120">
        <v>248</v>
      </c>
      <c r="B181" s="121" t="s">
        <v>222</v>
      </c>
      <c r="C181" s="122">
        <v>34413</v>
      </c>
      <c r="D181" s="123" t="s">
        <v>54</v>
      </c>
      <c r="E181" s="123" t="s">
        <v>442</v>
      </c>
      <c r="F181" s="123" t="s">
        <v>177</v>
      </c>
      <c r="G181" s="123"/>
      <c r="H181" s="123"/>
      <c r="I181" s="123" t="s">
        <v>2</v>
      </c>
      <c r="J181" s="124"/>
      <c r="K181" s="240">
        <v>21</v>
      </c>
      <c r="L181" s="240">
        <v>16</v>
      </c>
      <c r="M181" s="240">
        <v>20</v>
      </c>
      <c r="N181" s="240">
        <v>21</v>
      </c>
      <c r="O181" s="123"/>
      <c r="P181" s="123"/>
      <c r="Q181" s="125">
        <v>78</v>
      </c>
      <c r="R181" s="126">
        <v>174</v>
      </c>
      <c r="S181" s="127">
        <v>174</v>
      </c>
      <c r="T181" s="119"/>
    </row>
    <row r="182" spans="1:20" ht="25" customHeight="1" x14ac:dyDescent="0.2">
      <c r="A182" s="128">
        <v>205</v>
      </c>
      <c r="B182" s="121" t="s">
        <v>359</v>
      </c>
      <c r="C182" s="122">
        <v>43267</v>
      </c>
      <c r="D182" s="123" t="s">
        <v>767</v>
      </c>
      <c r="E182" s="123" t="s">
        <v>768</v>
      </c>
      <c r="F182" s="123" t="s">
        <v>169</v>
      </c>
      <c r="G182" s="123"/>
      <c r="H182" s="123"/>
      <c r="I182" s="123" t="s">
        <v>2</v>
      </c>
      <c r="J182" s="124"/>
      <c r="K182" s="240">
        <v>14</v>
      </c>
      <c r="L182" s="240">
        <v>25</v>
      </c>
      <c r="M182" s="240">
        <v>17</v>
      </c>
      <c r="N182" s="240">
        <v>19</v>
      </c>
      <c r="O182" s="123"/>
      <c r="P182" s="123"/>
      <c r="Q182" s="125">
        <v>75</v>
      </c>
      <c r="R182" s="126">
        <v>175</v>
      </c>
      <c r="S182" s="127">
        <v>175</v>
      </c>
      <c r="T182" s="119"/>
    </row>
    <row r="183" spans="1:20" ht="25" customHeight="1" x14ac:dyDescent="0.2">
      <c r="A183" s="120">
        <v>173</v>
      </c>
      <c r="B183" s="121" t="s">
        <v>359</v>
      </c>
      <c r="C183" s="122">
        <v>41328</v>
      </c>
      <c r="D183" s="123" t="s">
        <v>360</v>
      </c>
      <c r="E183" s="123" t="s">
        <v>361</v>
      </c>
      <c r="F183" s="123" t="s">
        <v>169</v>
      </c>
      <c r="G183" s="123"/>
      <c r="H183" s="123"/>
      <c r="I183" s="123" t="s">
        <v>2</v>
      </c>
      <c r="J183" s="124"/>
      <c r="K183" s="240">
        <v>8</v>
      </c>
      <c r="L183" s="240">
        <v>10</v>
      </c>
      <c r="M183" s="240">
        <v>21</v>
      </c>
      <c r="N183" s="240">
        <v>27</v>
      </c>
      <c r="O183" s="123"/>
      <c r="P183" s="123"/>
      <c r="Q183" s="125">
        <v>66</v>
      </c>
      <c r="R183" s="126">
        <v>176</v>
      </c>
      <c r="S183" s="127">
        <v>176</v>
      </c>
      <c r="T183" s="119"/>
    </row>
    <row r="184" spans="1:20" ht="25" customHeight="1" x14ac:dyDescent="0.2">
      <c r="A184" s="128">
        <v>237</v>
      </c>
      <c r="B184" s="121" t="s">
        <v>359</v>
      </c>
      <c r="C184" s="122">
        <v>60835</v>
      </c>
      <c r="D184" s="123" t="s">
        <v>106</v>
      </c>
      <c r="E184" s="123" t="s">
        <v>441</v>
      </c>
      <c r="F184" s="123" t="s">
        <v>169</v>
      </c>
      <c r="G184" s="123"/>
      <c r="H184" s="123"/>
      <c r="I184" s="123" t="s">
        <v>2</v>
      </c>
      <c r="J184" s="124"/>
      <c r="K184" s="240">
        <v>17</v>
      </c>
      <c r="L184" s="240">
        <v>15</v>
      </c>
      <c r="M184" s="240">
        <v>16</v>
      </c>
      <c r="N184" s="240">
        <v>17</v>
      </c>
      <c r="O184" s="123"/>
      <c r="P184" s="123"/>
      <c r="Q184" s="125">
        <v>65</v>
      </c>
      <c r="R184" s="126">
        <v>177</v>
      </c>
      <c r="S184" s="127">
        <v>177</v>
      </c>
      <c r="T184" s="119"/>
    </row>
    <row r="185" spans="1:20" ht="25" customHeight="1" x14ac:dyDescent="0.2">
      <c r="A185" s="120">
        <v>307</v>
      </c>
      <c r="B185" s="121" t="s">
        <v>269</v>
      </c>
      <c r="C185" s="122">
        <v>70144</v>
      </c>
      <c r="D185" s="123" t="s">
        <v>747</v>
      </c>
      <c r="E185" s="123" t="s">
        <v>748</v>
      </c>
      <c r="F185" s="123" t="s">
        <v>272</v>
      </c>
      <c r="G185" s="123"/>
      <c r="H185" s="123"/>
      <c r="I185" s="123" t="s">
        <v>2</v>
      </c>
      <c r="J185" s="124"/>
      <c r="K185" s="240">
        <v>19</v>
      </c>
      <c r="L185" s="240">
        <v>21</v>
      </c>
      <c r="M185" s="240">
        <v>11</v>
      </c>
      <c r="N185" s="240">
        <v>14</v>
      </c>
      <c r="O185" s="123"/>
      <c r="P185" s="123"/>
      <c r="Q185" s="125">
        <v>65</v>
      </c>
      <c r="R185" s="126">
        <v>177</v>
      </c>
      <c r="S185" s="127">
        <v>177</v>
      </c>
      <c r="T185" s="119"/>
    </row>
    <row r="186" spans="1:20" ht="25" customHeight="1" x14ac:dyDescent="0.2">
      <c r="A186" s="128">
        <v>135</v>
      </c>
      <c r="B186" s="121" t="s">
        <v>170</v>
      </c>
      <c r="C186" s="122">
        <v>52952</v>
      </c>
      <c r="D186" s="123" t="s">
        <v>38</v>
      </c>
      <c r="E186" s="123" t="s">
        <v>666</v>
      </c>
      <c r="F186" s="123" t="s">
        <v>148</v>
      </c>
      <c r="G186" s="123"/>
      <c r="H186" s="123"/>
      <c r="I186" s="123" t="s">
        <v>2</v>
      </c>
      <c r="J186" s="124"/>
      <c r="K186" s="240">
        <v>11</v>
      </c>
      <c r="L186" s="240">
        <v>20</v>
      </c>
      <c r="M186" s="240">
        <v>19</v>
      </c>
      <c r="N186" s="240">
        <v>13</v>
      </c>
      <c r="O186" s="123"/>
      <c r="P186" s="123"/>
      <c r="Q186" s="125">
        <v>63</v>
      </c>
      <c r="R186" s="126">
        <v>179</v>
      </c>
      <c r="S186" s="127">
        <v>179</v>
      </c>
      <c r="T186" s="119"/>
    </row>
    <row r="187" spans="1:20" ht="25" customHeight="1" x14ac:dyDescent="0.2">
      <c r="A187" s="120">
        <v>224</v>
      </c>
      <c r="B187" s="121" t="s">
        <v>260</v>
      </c>
      <c r="C187" s="122">
        <v>0</v>
      </c>
      <c r="D187" s="123" t="s">
        <v>261</v>
      </c>
      <c r="E187" s="123" t="s">
        <v>262</v>
      </c>
      <c r="F187" s="123" t="s">
        <v>263</v>
      </c>
      <c r="G187" s="123"/>
      <c r="H187" s="123"/>
      <c r="I187" s="123" t="s">
        <v>2</v>
      </c>
      <c r="J187" s="124"/>
      <c r="K187" s="240">
        <v>0</v>
      </c>
      <c r="L187" s="240">
        <v>0</v>
      </c>
      <c r="M187" s="240">
        <v>17</v>
      </c>
      <c r="N187" s="240">
        <v>35</v>
      </c>
      <c r="O187" s="123"/>
      <c r="P187" s="123"/>
      <c r="Q187" s="125">
        <v>52</v>
      </c>
      <c r="R187" s="126">
        <v>181</v>
      </c>
      <c r="S187" s="127">
        <v>181</v>
      </c>
      <c r="T187" s="119"/>
    </row>
    <row r="188" spans="1:20" ht="25" customHeight="1" x14ac:dyDescent="0.2">
      <c r="A188" s="128">
        <v>14</v>
      </c>
      <c r="B188" s="121" t="s">
        <v>575</v>
      </c>
      <c r="C188" s="122">
        <v>40988</v>
      </c>
      <c r="D188" s="123" t="s">
        <v>707</v>
      </c>
      <c r="E188" s="123" t="s">
        <v>708</v>
      </c>
      <c r="F188" s="123" t="s">
        <v>578</v>
      </c>
      <c r="G188" s="123"/>
      <c r="H188" s="123"/>
      <c r="I188" s="123" t="s">
        <v>2</v>
      </c>
      <c r="J188" s="124"/>
      <c r="K188" s="240">
        <v>0</v>
      </c>
      <c r="L188" s="240">
        <v>0</v>
      </c>
      <c r="M188" s="240">
        <v>0</v>
      </c>
      <c r="N188" s="240">
        <v>0</v>
      </c>
      <c r="O188" s="123"/>
      <c r="P188" s="123"/>
      <c r="Q188" s="125">
        <v>0</v>
      </c>
      <c r="R188" s="126">
        <v>182</v>
      </c>
      <c r="S188" s="127">
        <v>182</v>
      </c>
      <c r="T188" s="119"/>
    </row>
    <row r="189" spans="1:20" ht="25" customHeight="1" x14ac:dyDescent="0.2">
      <c r="A189" s="120">
        <v>110</v>
      </c>
      <c r="B189" s="121" t="s">
        <v>575</v>
      </c>
      <c r="C189" s="122">
        <v>56634</v>
      </c>
      <c r="D189" s="123" t="s">
        <v>576</v>
      </c>
      <c r="E189" s="123" t="s">
        <v>577</v>
      </c>
      <c r="F189" s="123" t="s">
        <v>578</v>
      </c>
      <c r="G189" s="123"/>
      <c r="H189" s="123"/>
      <c r="I189" s="123" t="s">
        <v>2</v>
      </c>
      <c r="J189" s="124"/>
      <c r="K189" s="240">
        <v>0</v>
      </c>
      <c r="L189" s="240">
        <v>0</v>
      </c>
      <c r="M189" s="240">
        <v>0</v>
      </c>
      <c r="N189" s="240">
        <v>0</v>
      </c>
      <c r="O189" s="123"/>
      <c r="P189" s="123"/>
      <c r="Q189" s="125">
        <v>0</v>
      </c>
      <c r="R189" s="126">
        <v>182</v>
      </c>
      <c r="S189" s="127">
        <v>182</v>
      </c>
      <c r="T189" s="119"/>
    </row>
    <row r="190" spans="1:20" ht="25" customHeight="1" x14ac:dyDescent="0.2">
      <c r="A190" s="128">
        <v>220</v>
      </c>
      <c r="B190" s="121" t="s">
        <v>229</v>
      </c>
      <c r="C190" s="122">
        <v>3606</v>
      </c>
      <c r="D190" s="123" t="s">
        <v>557</v>
      </c>
      <c r="E190" s="123" t="s">
        <v>558</v>
      </c>
      <c r="F190" s="123" t="s">
        <v>559</v>
      </c>
      <c r="G190" s="123"/>
      <c r="H190" s="123"/>
      <c r="I190" s="123" t="s">
        <v>2</v>
      </c>
      <c r="J190" s="124"/>
      <c r="K190" s="240">
        <v>0</v>
      </c>
      <c r="L190" s="240">
        <v>0</v>
      </c>
      <c r="M190" s="240">
        <v>0</v>
      </c>
      <c r="N190" s="240">
        <v>0</v>
      </c>
      <c r="O190" s="123"/>
      <c r="P190" s="123"/>
      <c r="Q190" s="125">
        <v>0</v>
      </c>
      <c r="R190" s="126">
        <v>182</v>
      </c>
      <c r="S190" s="127">
        <v>182</v>
      </c>
      <c r="T190" s="119"/>
    </row>
    <row r="191" spans="1:20" ht="25" customHeight="1" x14ac:dyDescent="0.2">
      <c r="A191" s="120">
        <v>306</v>
      </c>
      <c r="B191" s="121" t="s">
        <v>254</v>
      </c>
      <c r="C191" s="122" t="s">
        <v>721</v>
      </c>
      <c r="D191" s="123" t="s">
        <v>722</v>
      </c>
      <c r="E191" s="123" t="s">
        <v>723</v>
      </c>
      <c r="F191" s="123" t="s">
        <v>724</v>
      </c>
      <c r="G191" s="123"/>
      <c r="H191" s="123"/>
      <c r="I191" s="123" t="s">
        <v>2</v>
      </c>
      <c r="J191" s="124"/>
      <c r="K191" s="240">
        <v>0</v>
      </c>
      <c r="L191" s="240">
        <v>0</v>
      </c>
      <c r="M191" s="240">
        <v>0</v>
      </c>
      <c r="N191" s="240">
        <v>0</v>
      </c>
      <c r="O191" s="123"/>
      <c r="P191" s="123"/>
      <c r="Q191" s="125">
        <v>0</v>
      </c>
      <c r="R191" s="126">
        <v>182</v>
      </c>
      <c r="S191" s="127">
        <v>182</v>
      </c>
      <c r="T191" s="119"/>
    </row>
    <row r="192" spans="1:20" x14ac:dyDescent="0.2">
      <c r="Q192" s="26">
        <v>0</v>
      </c>
      <c r="R192" s="13">
        <v>182</v>
      </c>
      <c r="S192" s="26">
        <v>182</v>
      </c>
    </row>
    <row r="193" spans="17:19" x14ac:dyDescent="0.2">
      <c r="Q193" s="26">
        <v>0</v>
      </c>
      <c r="R193" s="13">
        <v>182</v>
      </c>
      <c r="S193" s="26">
        <v>182</v>
      </c>
    </row>
    <row r="194" spans="17:19" x14ac:dyDescent="0.2">
      <c r="Q194" s="26">
        <v>0</v>
      </c>
      <c r="R194" s="13">
        <v>182</v>
      </c>
      <c r="S194" s="26">
        <v>182</v>
      </c>
    </row>
    <row r="195" spans="17:19" x14ac:dyDescent="0.2">
      <c r="Q195" s="26">
        <v>0</v>
      </c>
      <c r="R195" s="13">
        <v>182</v>
      </c>
      <c r="S195" s="26">
        <v>182</v>
      </c>
    </row>
  </sheetData>
  <mergeCells count="2">
    <mergeCell ref="B2:S2"/>
    <mergeCell ref="T9:T10"/>
  </mergeCells>
  <phoneticPr fontId="1"/>
  <conditionalFormatting sqref="J6:J191">
    <cfRule type="containsText" dxfId="7" priority="7" operator="containsText" text="女">
      <formula>NOT(ISERROR(SEARCH("女",J6)))</formula>
    </cfRule>
  </conditionalFormatting>
  <conditionalFormatting sqref="K6:P6">
    <cfRule type="cellIs" dxfId="6" priority="6" operator="equal">
      <formula>35</formula>
    </cfRule>
  </conditionalFormatting>
  <conditionalFormatting sqref="K7:P191">
    <cfRule type="cellIs" dxfId="5" priority="4" operator="equal">
      <formula>35</formula>
    </cfRule>
  </conditionalFormatting>
  <conditionalFormatting sqref="S7:S191">
    <cfRule type="cellIs" dxfId="4" priority="3" operator="between">
      <formula>1</formula>
      <formula>68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919E-9CD3-4EA0-A1F0-AA9AB1D07971}">
  <sheetPr codeName="Sheet17">
    <pageSetUpPr fitToPage="1"/>
  </sheetPr>
  <dimension ref="A1:T137"/>
  <sheetViews>
    <sheetView topLeftCell="B1" zoomScale="75" zoomScaleNormal="75" workbookViewId="0">
      <selection sqref="A1:A1048576"/>
    </sheetView>
  </sheetViews>
  <sheetFormatPr defaultColWidth="9" defaultRowHeight="14" x14ac:dyDescent="0.2"/>
  <cols>
    <col min="1" max="1" width="8.36328125" style="89" hidden="1" customWidth="1"/>
    <col min="2" max="2" width="36.7265625" style="17" customWidth="1"/>
    <col min="3" max="3" width="10.453125" style="33" customWidth="1"/>
    <col min="4" max="5" width="16" style="17" customWidth="1"/>
    <col min="6" max="6" width="23.453125" style="17" customWidth="1"/>
    <col min="7" max="10" width="4.6328125" style="12" customWidth="1"/>
    <col min="11" max="11" width="8.36328125" style="241" customWidth="1"/>
    <col min="12" max="12" width="8.36328125" style="242" customWidth="1"/>
    <col min="13" max="14" width="8.36328125" style="10" customWidth="1"/>
    <col min="15" max="16" width="8.36328125" style="10" hidden="1" customWidth="1"/>
    <col min="17" max="17" width="8.453125" style="26" customWidth="1"/>
    <col min="18" max="18" width="6" style="13" customWidth="1"/>
    <col min="19" max="19" width="8.6328125" style="26" customWidth="1"/>
    <col min="20" max="20" width="30.453125" style="94" customWidth="1"/>
    <col min="21" max="16384" width="9" style="94"/>
  </cols>
  <sheetData>
    <row r="1" spans="1:20" s="255" customFormat="1" ht="37.5" customHeight="1" x14ac:dyDescent="0.2">
      <c r="A1" s="244"/>
      <c r="B1" s="245"/>
      <c r="C1" s="246"/>
      <c r="D1" s="247"/>
      <c r="E1" s="248"/>
      <c r="F1" s="248"/>
      <c r="G1" s="249"/>
      <c r="H1" s="250"/>
      <c r="I1" s="250"/>
      <c r="J1" s="250"/>
      <c r="K1" s="251"/>
      <c r="L1" s="252"/>
      <c r="M1" s="253"/>
      <c r="N1" s="253"/>
      <c r="O1" s="254"/>
      <c r="P1" s="92"/>
      <c r="Q1" s="90"/>
      <c r="R1" s="91"/>
      <c r="S1" s="90"/>
    </row>
    <row r="2" spans="1:20" ht="29.25" customHeight="1" x14ac:dyDescent="0.2">
      <c r="B2" s="262" t="s">
        <v>140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0" ht="24.75" customHeight="1" x14ac:dyDescent="0.2">
      <c r="A3" s="95"/>
      <c r="B3" s="256" t="s">
        <v>793</v>
      </c>
      <c r="C3" s="96"/>
      <c r="D3" s="16"/>
      <c r="E3" s="16"/>
      <c r="F3" s="16"/>
      <c r="G3" s="18"/>
      <c r="H3" s="18"/>
      <c r="I3" s="18"/>
      <c r="J3" s="18"/>
      <c r="K3" s="236"/>
      <c r="L3" s="237"/>
      <c r="O3" s="31"/>
      <c r="P3" s="14"/>
      <c r="R3" s="15"/>
      <c r="S3" s="30"/>
    </row>
    <row r="4" spans="1:20" s="93" customFormat="1" ht="15" customHeight="1" thickBot="1" x14ac:dyDescent="0.3">
      <c r="A4" s="97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8">
        <v>10</v>
      </c>
      <c r="K4" s="238">
        <v>11</v>
      </c>
      <c r="L4" s="238">
        <v>12</v>
      </c>
      <c r="M4" s="238">
        <v>13</v>
      </c>
      <c r="N4" s="238">
        <v>14</v>
      </c>
      <c r="O4" s="238">
        <v>15</v>
      </c>
      <c r="P4" s="238">
        <v>16</v>
      </c>
      <c r="Q4" s="235">
        <f>SUM(Q7:Q137)</f>
        <v>13835</v>
      </c>
      <c r="R4" s="99">
        <v>17</v>
      </c>
      <c r="S4" s="100">
        <v>18</v>
      </c>
    </row>
    <row r="5" spans="1:20" s="36" customFormat="1" ht="36" customHeight="1" x14ac:dyDescent="0.2">
      <c r="A5" s="101" t="s">
        <v>141</v>
      </c>
      <c r="B5" s="102" t="s">
        <v>30</v>
      </c>
      <c r="C5" s="103" t="s">
        <v>5</v>
      </c>
      <c r="D5" s="104" t="s">
        <v>139</v>
      </c>
      <c r="E5" s="104" t="s">
        <v>21</v>
      </c>
      <c r="F5" s="102" t="s">
        <v>31</v>
      </c>
      <c r="G5" s="105" t="s">
        <v>15</v>
      </c>
      <c r="H5" s="105" t="s">
        <v>6</v>
      </c>
      <c r="I5" s="106" t="s">
        <v>24</v>
      </c>
      <c r="J5" s="107" t="s">
        <v>0</v>
      </c>
      <c r="K5" s="108" t="s">
        <v>7</v>
      </c>
      <c r="L5" s="108" t="s">
        <v>8</v>
      </c>
      <c r="M5" s="108" t="s">
        <v>9</v>
      </c>
      <c r="N5" s="108" t="s">
        <v>10</v>
      </c>
      <c r="O5" s="108" t="s">
        <v>11</v>
      </c>
      <c r="P5" s="109" t="s">
        <v>12</v>
      </c>
      <c r="Q5" s="110" t="s">
        <v>1</v>
      </c>
      <c r="R5" s="111" t="s">
        <v>4</v>
      </c>
      <c r="S5" s="112" t="s">
        <v>13</v>
      </c>
    </row>
    <row r="6" spans="1:20" s="119" customFormat="1" ht="17.25" customHeight="1" thickBot="1" x14ac:dyDescent="0.25">
      <c r="A6" s="113"/>
      <c r="B6" s="114"/>
      <c r="C6" s="115"/>
      <c r="D6" s="114"/>
      <c r="E6" s="114"/>
      <c r="F6" s="114"/>
      <c r="G6" s="114"/>
      <c r="H6" s="114"/>
      <c r="I6" s="114"/>
      <c r="J6" s="116"/>
      <c r="K6" s="239"/>
      <c r="L6" s="239"/>
      <c r="M6" s="239"/>
      <c r="N6" s="239"/>
      <c r="O6" s="239"/>
      <c r="P6" s="243"/>
      <c r="Q6" s="117"/>
      <c r="R6" s="118"/>
      <c r="S6" s="117"/>
    </row>
    <row r="7" spans="1:20" s="119" customFormat="1" ht="25" customHeight="1" thickTop="1" x14ac:dyDescent="0.2">
      <c r="A7" s="120">
        <v>189</v>
      </c>
      <c r="B7" s="121" t="s">
        <v>180</v>
      </c>
      <c r="C7" s="122">
        <v>21472</v>
      </c>
      <c r="D7" s="123" t="s">
        <v>327</v>
      </c>
      <c r="E7" s="123" t="s">
        <v>328</v>
      </c>
      <c r="F7" s="123" t="s">
        <v>183</v>
      </c>
      <c r="G7" s="123"/>
      <c r="H7" s="123"/>
      <c r="I7" s="123" t="s">
        <v>3</v>
      </c>
      <c r="J7" s="124"/>
      <c r="K7" s="240">
        <v>33</v>
      </c>
      <c r="L7" s="240">
        <v>35</v>
      </c>
      <c r="M7" s="240">
        <v>33</v>
      </c>
      <c r="N7" s="240">
        <v>35</v>
      </c>
      <c r="O7" s="240"/>
      <c r="P7" s="240"/>
      <c r="Q7" s="125">
        <v>136</v>
      </c>
      <c r="R7" s="126">
        <v>1</v>
      </c>
      <c r="S7" s="127">
        <v>1</v>
      </c>
    </row>
    <row r="8" spans="1:20" s="119" customFormat="1" ht="25" customHeight="1" x14ac:dyDescent="0.2">
      <c r="A8" s="128">
        <v>137</v>
      </c>
      <c r="B8" s="121" t="s">
        <v>232</v>
      </c>
      <c r="C8" s="122">
        <v>13566</v>
      </c>
      <c r="D8" s="123" t="s">
        <v>52</v>
      </c>
      <c r="E8" s="123" t="s">
        <v>526</v>
      </c>
      <c r="F8" s="123" t="s">
        <v>232</v>
      </c>
      <c r="G8" s="123"/>
      <c r="H8" s="123"/>
      <c r="I8" s="123" t="s">
        <v>3</v>
      </c>
      <c r="J8" s="124"/>
      <c r="K8" s="240">
        <v>33</v>
      </c>
      <c r="L8" s="240">
        <v>31</v>
      </c>
      <c r="M8" s="240">
        <v>35</v>
      </c>
      <c r="N8" s="240">
        <v>33</v>
      </c>
      <c r="O8" s="240"/>
      <c r="P8" s="240"/>
      <c r="Q8" s="125">
        <v>132</v>
      </c>
      <c r="R8" s="126">
        <v>2</v>
      </c>
      <c r="S8" s="127">
        <v>2</v>
      </c>
      <c r="T8" s="263" t="s">
        <v>791</v>
      </c>
    </row>
    <row r="9" spans="1:20" s="119" customFormat="1" ht="25" customHeight="1" x14ac:dyDescent="0.2">
      <c r="A9" s="120">
        <v>77</v>
      </c>
      <c r="B9" s="121" t="s">
        <v>343</v>
      </c>
      <c r="C9" s="122">
        <v>24114</v>
      </c>
      <c r="D9" s="123" t="s">
        <v>43</v>
      </c>
      <c r="E9" s="123" t="s">
        <v>648</v>
      </c>
      <c r="F9" s="123" t="s">
        <v>346</v>
      </c>
      <c r="G9" s="123"/>
      <c r="H9" s="123"/>
      <c r="I9" s="123" t="s">
        <v>3</v>
      </c>
      <c r="J9" s="124"/>
      <c r="K9" s="240">
        <v>33</v>
      </c>
      <c r="L9" s="240">
        <v>31</v>
      </c>
      <c r="M9" s="240">
        <v>35</v>
      </c>
      <c r="N9" s="240">
        <v>33</v>
      </c>
      <c r="O9" s="240"/>
      <c r="P9" s="240"/>
      <c r="Q9" s="125">
        <v>132</v>
      </c>
      <c r="R9" s="126">
        <v>2</v>
      </c>
      <c r="S9" s="127">
        <v>3</v>
      </c>
      <c r="T9" s="263"/>
    </row>
    <row r="10" spans="1:20" s="119" customFormat="1" ht="25" customHeight="1" x14ac:dyDescent="0.2">
      <c r="A10" s="128">
        <v>50</v>
      </c>
      <c r="B10" s="121" t="s">
        <v>485</v>
      </c>
      <c r="C10" s="122">
        <v>21033</v>
      </c>
      <c r="D10" s="123" t="s">
        <v>130</v>
      </c>
      <c r="E10" s="123" t="s">
        <v>486</v>
      </c>
      <c r="F10" s="123" t="s">
        <v>186</v>
      </c>
      <c r="G10" s="123"/>
      <c r="H10" s="123"/>
      <c r="I10" s="123" t="s">
        <v>3</v>
      </c>
      <c r="J10" s="124"/>
      <c r="K10" s="240">
        <v>33</v>
      </c>
      <c r="L10" s="240">
        <v>29</v>
      </c>
      <c r="M10" s="240">
        <v>33</v>
      </c>
      <c r="N10" s="240">
        <v>35</v>
      </c>
      <c r="O10" s="240"/>
      <c r="P10" s="240"/>
      <c r="Q10" s="125">
        <v>130</v>
      </c>
      <c r="R10" s="126">
        <v>4</v>
      </c>
      <c r="S10" s="127">
        <v>4</v>
      </c>
    </row>
    <row r="11" spans="1:20" s="119" customFormat="1" ht="25" customHeight="1" x14ac:dyDescent="0.2">
      <c r="A11" s="120">
        <v>85</v>
      </c>
      <c r="B11" s="121" t="s">
        <v>315</v>
      </c>
      <c r="C11" s="122">
        <v>16054</v>
      </c>
      <c r="D11" s="123" t="s">
        <v>126</v>
      </c>
      <c r="E11" s="123" t="s">
        <v>489</v>
      </c>
      <c r="F11" s="123" t="s">
        <v>186</v>
      </c>
      <c r="G11" s="123"/>
      <c r="H11" s="123"/>
      <c r="I11" s="123" t="s">
        <v>3</v>
      </c>
      <c r="J11" s="124"/>
      <c r="K11" s="240">
        <v>33</v>
      </c>
      <c r="L11" s="240">
        <v>31</v>
      </c>
      <c r="M11" s="240">
        <v>31</v>
      </c>
      <c r="N11" s="240">
        <v>35</v>
      </c>
      <c r="O11" s="240"/>
      <c r="P11" s="240"/>
      <c r="Q11" s="125">
        <v>130</v>
      </c>
      <c r="R11" s="126">
        <v>4</v>
      </c>
      <c r="S11" s="127">
        <v>5</v>
      </c>
    </row>
    <row r="12" spans="1:20" s="119" customFormat="1" ht="25" customHeight="1" x14ac:dyDescent="0.2">
      <c r="A12" s="128">
        <v>99</v>
      </c>
      <c r="B12" s="121" t="s">
        <v>387</v>
      </c>
      <c r="C12" s="122">
        <v>2355</v>
      </c>
      <c r="D12" s="123" t="s">
        <v>135</v>
      </c>
      <c r="E12" s="123" t="s">
        <v>454</v>
      </c>
      <c r="F12" s="123" t="s">
        <v>161</v>
      </c>
      <c r="G12" s="123"/>
      <c r="H12" s="123"/>
      <c r="I12" s="123" t="s">
        <v>3</v>
      </c>
      <c r="J12" s="124"/>
      <c r="K12" s="240">
        <v>29</v>
      </c>
      <c r="L12" s="240">
        <v>33</v>
      </c>
      <c r="M12" s="240">
        <v>35</v>
      </c>
      <c r="N12" s="240">
        <v>33</v>
      </c>
      <c r="O12" s="240"/>
      <c r="P12" s="240"/>
      <c r="Q12" s="125">
        <v>130</v>
      </c>
      <c r="R12" s="126">
        <v>4</v>
      </c>
      <c r="S12" s="127">
        <v>6</v>
      </c>
    </row>
    <row r="13" spans="1:20" s="129" customFormat="1" ht="25" customHeight="1" x14ac:dyDescent="0.2">
      <c r="A13" s="120">
        <v>264</v>
      </c>
      <c r="B13" s="121" t="s">
        <v>404</v>
      </c>
      <c r="C13" s="122">
        <v>39889</v>
      </c>
      <c r="D13" s="123" t="s">
        <v>138</v>
      </c>
      <c r="E13" s="123" t="s">
        <v>695</v>
      </c>
      <c r="F13" s="123" t="s">
        <v>46</v>
      </c>
      <c r="G13" s="123"/>
      <c r="H13" s="123"/>
      <c r="I13" s="123" t="s">
        <v>3</v>
      </c>
      <c r="J13" s="124"/>
      <c r="K13" s="240">
        <v>31</v>
      </c>
      <c r="L13" s="240">
        <v>33</v>
      </c>
      <c r="M13" s="240">
        <v>33</v>
      </c>
      <c r="N13" s="240">
        <v>33</v>
      </c>
      <c r="O13" s="240"/>
      <c r="P13" s="240"/>
      <c r="Q13" s="125">
        <v>130</v>
      </c>
      <c r="R13" s="126">
        <v>4</v>
      </c>
      <c r="S13" s="127">
        <v>7</v>
      </c>
    </row>
    <row r="14" spans="1:20" s="119" customFormat="1" ht="25" customHeight="1" x14ac:dyDescent="0.2">
      <c r="A14" s="128">
        <v>158</v>
      </c>
      <c r="B14" s="121" t="s">
        <v>514</v>
      </c>
      <c r="C14" s="122">
        <v>42564</v>
      </c>
      <c r="D14" s="123" t="s">
        <v>697</v>
      </c>
      <c r="E14" s="123" t="s">
        <v>698</v>
      </c>
      <c r="F14" s="123" t="s">
        <v>219</v>
      </c>
      <c r="G14" s="123"/>
      <c r="H14" s="123"/>
      <c r="I14" s="123" t="s">
        <v>3</v>
      </c>
      <c r="J14" s="124"/>
      <c r="K14" s="240">
        <v>33</v>
      </c>
      <c r="L14" s="240">
        <v>31</v>
      </c>
      <c r="M14" s="240">
        <v>29</v>
      </c>
      <c r="N14" s="240">
        <v>35</v>
      </c>
      <c r="O14" s="240"/>
      <c r="P14" s="240"/>
      <c r="Q14" s="125">
        <v>128</v>
      </c>
      <c r="R14" s="126">
        <v>8</v>
      </c>
      <c r="S14" s="127">
        <v>8</v>
      </c>
    </row>
    <row r="15" spans="1:20" s="119" customFormat="1" ht="25" customHeight="1" x14ac:dyDescent="0.2">
      <c r="A15" s="120">
        <v>109</v>
      </c>
      <c r="B15" s="121" t="s">
        <v>343</v>
      </c>
      <c r="C15" s="122">
        <v>57129</v>
      </c>
      <c r="D15" s="123" t="s">
        <v>44</v>
      </c>
      <c r="E15" s="123" t="s">
        <v>717</v>
      </c>
      <c r="F15" s="123" t="s">
        <v>346</v>
      </c>
      <c r="G15" s="123"/>
      <c r="H15" s="123"/>
      <c r="I15" s="123" t="s">
        <v>3</v>
      </c>
      <c r="J15" s="124"/>
      <c r="K15" s="240">
        <v>29</v>
      </c>
      <c r="L15" s="240">
        <v>33</v>
      </c>
      <c r="M15" s="240">
        <v>33</v>
      </c>
      <c r="N15" s="240">
        <v>33</v>
      </c>
      <c r="O15" s="240"/>
      <c r="P15" s="240"/>
      <c r="Q15" s="125">
        <v>128</v>
      </c>
      <c r="R15" s="126">
        <v>8</v>
      </c>
      <c r="S15" s="127">
        <v>9</v>
      </c>
    </row>
    <row r="16" spans="1:20" s="119" customFormat="1" ht="25" customHeight="1" x14ac:dyDescent="0.2">
      <c r="A16" s="128">
        <v>72</v>
      </c>
      <c r="B16" s="121" t="s">
        <v>192</v>
      </c>
      <c r="C16" s="122">
        <v>31632</v>
      </c>
      <c r="D16" s="123" t="s">
        <v>353</v>
      </c>
      <c r="E16" s="123" t="s">
        <v>354</v>
      </c>
      <c r="F16" s="123" t="s">
        <v>157</v>
      </c>
      <c r="G16" s="123"/>
      <c r="H16" s="123"/>
      <c r="I16" s="123" t="s">
        <v>3</v>
      </c>
      <c r="J16" s="124"/>
      <c r="K16" s="240">
        <v>29</v>
      </c>
      <c r="L16" s="240">
        <v>35</v>
      </c>
      <c r="M16" s="240">
        <v>29</v>
      </c>
      <c r="N16" s="240">
        <v>33</v>
      </c>
      <c r="O16" s="240"/>
      <c r="P16" s="240"/>
      <c r="Q16" s="125">
        <v>126</v>
      </c>
      <c r="R16" s="126">
        <v>10</v>
      </c>
      <c r="S16" s="127">
        <v>10</v>
      </c>
    </row>
    <row r="17" spans="1:19" s="119" customFormat="1" ht="25" customHeight="1" x14ac:dyDescent="0.2">
      <c r="A17" s="120">
        <v>89</v>
      </c>
      <c r="B17" s="121" t="s">
        <v>64</v>
      </c>
      <c r="C17" s="122">
        <v>39661</v>
      </c>
      <c r="D17" s="123" t="s">
        <v>391</v>
      </c>
      <c r="E17" s="123" t="s">
        <v>392</v>
      </c>
      <c r="F17" s="123" t="s">
        <v>393</v>
      </c>
      <c r="G17" s="123"/>
      <c r="H17" s="123"/>
      <c r="I17" s="123" t="s">
        <v>3</v>
      </c>
      <c r="J17" s="124"/>
      <c r="K17" s="240">
        <v>31</v>
      </c>
      <c r="L17" s="240">
        <v>31</v>
      </c>
      <c r="M17" s="240">
        <v>29</v>
      </c>
      <c r="N17" s="240">
        <v>35</v>
      </c>
      <c r="O17" s="240"/>
      <c r="P17" s="240"/>
      <c r="Q17" s="125">
        <v>126</v>
      </c>
      <c r="R17" s="126">
        <v>10</v>
      </c>
      <c r="S17" s="127">
        <v>10</v>
      </c>
    </row>
    <row r="18" spans="1:19" s="119" customFormat="1" ht="25" customHeight="1" x14ac:dyDescent="0.2">
      <c r="A18" s="128">
        <v>114</v>
      </c>
      <c r="B18" s="121" t="s">
        <v>485</v>
      </c>
      <c r="C18" s="122">
        <v>28015</v>
      </c>
      <c r="D18" s="123" t="s">
        <v>121</v>
      </c>
      <c r="E18" s="123" t="s">
        <v>718</v>
      </c>
      <c r="F18" s="123" t="s">
        <v>186</v>
      </c>
      <c r="G18" s="123"/>
      <c r="H18" s="123"/>
      <c r="I18" s="123" t="s">
        <v>3</v>
      </c>
      <c r="J18" s="124"/>
      <c r="K18" s="240">
        <v>33</v>
      </c>
      <c r="L18" s="240">
        <v>29</v>
      </c>
      <c r="M18" s="240">
        <v>33</v>
      </c>
      <c r="N18" s="240">
        <v>31</v>
      </c>
      <c r="O18" s="240"/>
      <c r="P18" s="240"/>
      <c r="Q18" s="125">
        <v>126</v>
      </c>
      <c r="R18" s="126">
        <v>10</v>
      </c>
      <c r="S18" s="127">
        <v>10</v>
      </c>
    </row>
    <row r="19" spans="1:19" s="119" customFormat="1" ht="25" customHeight="1" x14ac:dyDescent="0.2">
      <c r="A19" s="120">
        <v>39</v>
      </c>
      <c r="B19" s="121" t="s">
        <v>170</v>
      </c>
      <c r="C19" s="122">
        <v>58344</v>
      </c>
      <c r="D19" s="123" t="s">
        <v>37</v>
      </c>
      <c r="E19" s="123" t="s">
        <v>240</v>
      </c>
      <c r="F19" s="123" t="s">
        <v>148</v>
      </c>
      <c r="G19" s="123"/>
      <c r="H19" s="123"/>
      <c r="I19" s="123" t="s">
        <v>3</v>
      </c>
      <c r="J19" s="124"/>
      <c r="K19" s="240">
        <v>33</v>
      </c>
      <c r="L19" s="240">
        <v>29</v>
      </c>
      <c r="M19" s="240">
        <v>33</v>
      </c>
      <c r="N19" s="240">
        <v>29</v>
      </c>
      <c r="O19" s="240"/>
      <c r="P19" s="240"/>
      <c r="Q19" s="125">
        <v>124</v>
      </c>
      <c r="R19" s="126">
        <v>13</v>
      </c>
      <c r="S19" s="127">
        <v>13</v>
      </c>
    </row>
    <row r="20" spans="1:19" s="119" customFormat="1" ht="25" customHeight="1" x14ac:dyDescent="0.2">
      <c r="A20" s="128">
        <v>67</v>
      </c>
      <c r="B20" s="121" t="s">
        <v>387</v>
      </c>
      <c r="C20" s="122">
        <v>53677</v>
      </c>
      <c r="D20" s="123" t="s">
        <v>137</v>
      </c>
      <c r="E20" s="123" t="s">
        <v>388</v>
      </c>
      <c r="F20" s="123" t="s">
        <v>161</v>
      </c>
      <c r="G20" s="123"/>
      <c r="H20" s="123"/>
      <c r="I20" s="123" t="s">
        <v>3</v>
      </c>
      <c r="J20" s="124"/>
      <c r="K20" s="240">
        <v>31</v>
      </c>
      <c r="L20" s="240">
        <v>29</v>
      </c>
      <c r="M20" s="240">
        <v>33</v>
      </c>
      <c r="N20" s="240">
        <v>31</v>
      </c>
      <c r="O20" s="240"/>
      <c r="P20" s="240"/>
      <c r="Q20" s="125">
        <v>124</v>
      </c>
      <c r="R20" s="126">
        <v>13</v>
      </c>
      <c r="S20" s="127">
        <v>13</v>
      </c>
    </row>
    <row r="21" spans="1:19" s="119" customFormat="1" ht="25" customHeight="1" x14ac:dyDescent="0.2">
      <c r="A21" s="120">
        <v>75</v>
      </c>
      <c r="B21" s="121" t="s">
        <v>234</v>
      </c>
      <c r="C21" s="122">
        <v>10381</v>
      </c>
      <c r="D21" s="123" t="s">
        <v>422</v>
      </c>
      <c r="E21" s="123" t="s">
        <v>423</v>
      </c>
      <c r="F21" s="123" t="s">
        <v>60</v>
      </c>
      <c r="G21" s="123"/>
      <c r="H21" s="123"/>
      <c r="I21" s="123" t="s">
        <v>3</v>
      </c>
      <c r="J21" s="124"/>
      <c r="K21" s="240">
        <v>33</v>
      </c>
      <c r="L21" s="240">
        <v>29</v>
      </c>
      <c r="M21" s="240">
        <v>29</v>
      </c>
      <c r="N21" s="240">
        <v>33</v>
      </c>
      <c r="O21" s="240"/>
      <c r="P21" s="240"/>
      <c r="Q21" s="125">
        <v>124</v>
      </c>
      <c r="R21" s="126">
        <v>13</v>
      </c>
      <c r="S21" s="127">
        <v>13</v>
      </c>
    </row>
    <row r="22" spans="1:19" s="129" customFormat="1" ht="25" customHeight="1" x14ac:dyDescent="0.2">
      <c r="A22" s="128">
        <v>76</v>
      </c>
      <c r="B22" s="121" t="s">
        <v>241</v>
      </c>
      <c r="C22" s="122">
        <v>64413</v>
      </c>
      <c r="D22" s="123" t="s">
        <v>655</v>
      </c>
      <c r="E22" s="123" t="s">
        <v>656</v>
      </c>
      <c r="F22" s="123" t="s">
        <v>34</v>
      </c>
      <c r="G22" s="123"/>
      <c r="H22" s="123"/>
      <c r="I22" s="123" t="s">
        <v>3</v>
      </c>
      <c r="J22" s="124"/>
      <c r="K22" s="240">
        <v>31</v>
      </c>
      <c r="L22" s="240">
        <v>35</v>
      </c>
      <c r="M22" s="240">
        <v>27</v>
      </c>
      <c r="N22" s="240">
        <v>31</v>
      </c>
      <c r="O22" s="240"/>
      <c r="P22" s="240"/>
      <c r="Q22" s="125">
        <v>124</v>
      </c>
      <c r="R22" s="126">
        <v>13</v>
      </c>
      <c r="S22" s="127">
        <v>13</v>
      </c>
    </row>
    <row r="23" spans="1:19" s="129" customFormat="1" ht="25" customHeight="1" x14ac:dyDescent="0.2">
      <c r="A23" s="120">
        <v>198</v>
      </c>
      <c r="B23" s="121" t="s">
        <v>143</v>
      </c>
      <c r="C23" s="122">
        <v>47565</v>
      </c>
      <c r="D23" s="123" t="s">
        <v>553</v>
      </c>
      <c r="E23" s="123" t="s">
        <v>554</v>
      </c>
      <c r="F23" s="123" t="s">
        <v>145</v>
      </c>
      <c r="G23" s="123"/>
      <c r="H23" s="123"/>
      <c r="I23" s="123" t="s">
        <v>3</v>
      </c>
      <c r="J23" s="124"/>
      <c r="K23" s="240">
        <v>31</v>
      </c>
      <c r="L23" s="240">
        <v>31</v>
      </c>
      <c r="M23" s="240">
        <v>29</v>
      </c>
      <c r="N23" s="240">
        <v>33</v>
      </c>
      <c r="O23" s="240"/>
      <c r="P23" s="240"/>
      <c r="Q23" s="125">
        <v>124</v>
      </c>
      <c r="R23" s="126">
        <v>13</v>
      </c>
      <c r="S23" s="127">
        <v>13</v>
      </c>
    </row>
    <row r="24" spans="1:19" s="129" customFormat="1" ht="25" customHeight="1" x14ac:dyDescent="0.2">
      <c r="A24" s="128">
        <v>25</v>
      </c>
      <c r="B24" s="121" t="s">
        <v>64</v>
      </c>
      <c r="C24" s="122">
        <v>907</v>
      </c>
      <c r="D24" s="123" t="s">
        <v>63</v>
      </c>
      <c r="E24" s="123" t="s">
        <v>153</v>
      </c>
      <c r="F24" s="123" t="s">
        <v>64</v>
      </c>
      <c r="G24" s="123"/>
      <c r="H24" s="123"/>
      <c r="I24" s="123" t="s">
        <v>3</v>
      </c>
      <c r="J24" s="124"/>
      <c r="K24" s="240">
        <v>31</v>
      </c>
      <c r="L24" s="240">
        <v>31</v>
      </c>
      <c r="M24" s="240">
        <v>31</v>
      </c>
      <c r="N24" s="240">
        <v>31</v>
      </c>
      <c r="O24" s="240"/>
      <c r="P24" s="240"/>
      <c r="Q24" s="125">
        <v>124</v>
      </c>
      <c r="R24" s="126">
        <v>13</v>
      </c>
      <c r="S24" s="127">
        <v>13</v>
      </c>
    </row>
    <row r="25" spans="1:19" s="129" customFormat="1" ht="25" customHeight="1" x14ac:dyDescent="0.2">
      <c r="A25" s="120">
        <v>140</v>
      </c>
      <c r="B25" s="121" t="s">
        <v>241</v>
      </c>
      <c r="C25" s="122">
        <v>42950</v>
      </c>
      <c r="D25" s="123" t="s">
        <v>599</v>
      </c>
      <c r="E25" s="123" t="s">
        <v>600</v>
      </c>
      <c r="F25" s="123" t="s">
        <v>157</v>
      </c>
      <c r="G25" s="123"/>
      <c r="H25" s="123"/>
      <c r="I25" s="123" t="s">
        <v>3</v>
      </c>
      <c r="J25" s="124"/>
      <c r="K25" s="240">
        <v>27</v>
      </c>
      <c r="L25" s="240">
        <v>33</v>
      </c>
      <c r="M25" s="240">
        <v>33</v>
      </c>
      <c r="N25" s="240">
        <v>29</v>
      </c>
      <c r="O25" s="240"/>
      <c r="P25" s="240"/>
      <c r="Q25" s="125">
        <v>122</v>
      </c>
      <c r="R25" s="126">
        <v>19</v>
      </c>
      <c r="S25" s="127">
        <v>19</v>
      </c>
    </row>
    <row r="26" spans="1:19" s="129" customFormat="1" ht="25" customHeight="1" x14ac:dyDescent="0.2">
      <c r="A26" s="128">
        <v>174</v>
      </c>
      <c r="B26" s="121" t="s">
        <v>365</v>
      </c>
      <c r="C26" s="122">
        <v>38177</v>
      </c>
      <c r="D26" s="123" t="s">
        <v>431</v>
      </c>
      <c r="E26" s="123" t="s">
        <v>432</v>
      </c>
      <c r="F26" s="123" t="s">
        <v>66</v>
      </c>
      <c r="G26" s="123"/>
      <c r="H26" s="123"/>
      <c r="I26" s="123" t="s">
        <v>3</v>
      </c>
      <c r="J26" s="124"/>
      <c r="K26" s="240">
        <v>31</v>
      </c>
      <c r="L26" s="240">
        <v>31</v>
      </c>
      <c r="M26" s="240">
        <v>35</v>
      </c>
      <c r="N26" s="240">
        <v>25</v>
      </c>
      <c r="O26" s="240"/>
      <c r="P26" s="240"/>
      <c r="Q26" s="125">
        <v>122</v>
      </c>
      <c r="R26" s="126">
        <v>19</v>
      </c>
      <c r="S26" s="127">
        <v>19</v>
      </c>
    </row>
    <row r="27" spans="1:19" s="129" customFormat="1" ht="25" customHeight="1" x14ac:dyDescent="0.2">
      <c r="A27" s="120">
        <v>238</v>
      </c>
      <c r="B27" s="121" t="s">
        <v>365</v>
      </c>
      <c r="C27" s="122">
        <v>61737</v>
      </c>
      <c r="D27" s="123" t="s">
        <v>684</v>
      </c>
      <c r="E27" s="123" t="s">
        <v>685</v>
      </c>
      <c r="F27" s="123" t="s">
        <v>66</v>
      </c>
      <c r="G27" s="123"/>
      <c r="H27" s="123"/>
      <c r="I27" s="123" t="s">
        <v>3</v>
      </c>
      <c r="J27" s="124"/>
      <c r="K27" s="240">
        <v>29</v>
      </c>
      <c r="L27" s="240">
        <v>31</v>
      </c>
      <c r="M27" s="240">
        <v>29</v>
      </c>
      <c r="N27" s="240">
        <v>33</v>
      </c>
      <c r="O27" s="240"/>
      <c r="P27" s="240"/>
      <c r="Q27" s="125">
        <v>122</v>
      </c>
      <c r="R27" s="126">
        <v>19</v>
      </c>
      <c r="S27" s="127">
        <v>19</v>
      </c>
    </row>
    <row r="28" spans="1:19" s="129" customFormat="1" ht="25" customHeight="1" x14ac:dyDescent="0.2">
      <c r="A28" s="128">
        <v>292</v>
      </c>
      <c r="B28" s="121" t="s">
        <v>447</v>
      </c>
      <c r="C28" s="122">
        <v>37353</v>
      </c>
      <c r="D28" s="123" t="s">
        <v>448</v>
      </c>
      <c r="E28" s="123" t="s">
        <v>449</v>
      </c>
      <c r="F28" s="123" t="s">
        <v>281</v>
      </c>
      <c r="G28" s="123"/>
      <c r="H28" s="123"/>
      <c r="I28" s="123" t="s">
        <v>3</v>
      </c>
      <c r="J28" s="124"/>
      <c r="K28" s="240">
        <v>25</v>
      </c>
      <c r="L28" s="240">
        <v>33</v>
      </c>
      <c r="M28" s="240">
        <v>33</v>
      </c>
      <c r="N28" s="240">
        <v>31</v>
      </c>
      <c r="O28" s="240"/>
      <c r="P28" s="240"/>
      <c r="Q28" s="125">
        <v>122</v>
      </c>
      <c r="R28" s="126">
        <v>19</v>
      </c>
      <c r="S28" s="127">
        <v>19</v>
      </c>
    </row>
    <row r="29" spans="1:19" s="129" customFormat="1" ht="25" customHeight="1" x14ac:dyDescent="0.2">
      <c r="A29" s="120">
        <v>317</v>
      </c>
      <c r="B29" s="121" t="s">
        <v>180</v>
      </c>
      <c r="C29" s="122">
        <v>40629</v>
      </c>
      <c r="D29" s="123" t="s">
        <v>672</v>
      </c>
      <c r="E29" s="123" t="s">
        <v>673</v>
      </c>
      <c r="F29" s="123" t="s">
        <v>183</v>
      </c>
      <c r="G29" s="123"/>
      <c r="H29" s="123"/>
      <c r="I29" s="123" t="s">
        <v>3</v>
      </c>
      <c r="J29" s="124"/>
      <c r="K29" s="240">
        <v>31</v>
      </c>
      <c r="L29" s="240">
        <v>35</v>
      </c>
      <c r="M29" s="240">
        <v>27</v>
      </c>
      <c r="N29" s="240">
        <v>29</v>
      </c>
      <c r="O29" s="240"/>
      <c r="P29" s="240"/>
      <c r="Q29" s="125">
        <v>122</v>
      </c>
      <c r="R29" s="126">
        <v>19</v>
      </c>
      <c r="S29" s="127">
        <v>19</v>
      </c>
    </row>
    <row r="30" spans="1:19" s="129" customFormat="1" ht="25" customHeight="1" x14ac:dyDescent="0.2">
      <c r="A30" s="128">
        <v>3</v>
      </c>
      <c r="B30" s="121" t="s">
        <v>387</v>
      </c>
      <c r="C30" s="122">
        <v>57763</v>
      </c>
      <c r="D30" s="123" t="s">
        <v>660</v>
      </c>
      <c r="E30" s="123" t="s">
        <v>661</v>
      </c>
      <c r="F30" s="123" t="s">
        <v>161</v>
      </c>
      <c r="G30" s="123"/>
      <c r="H30" s="123"/>
      <c r="I30" s="123" t="s">
        <v>3</v>
      </c>
      <c r="J30" s="124"/>
      <c r="K30" s="240">
        <v>29</v>
      </c>
      <c r="L30" s="240">
        <v>31</v>
      </c>
      <c r="M30" s="240">
        <v>27</v>
      </c>
      <c r="N30" s="240">
        <v>35</v>
      </c>
      <c r="O30" s="240"/>
      <c r="P30" s="240"/>
      <c r="Q30" s="125">
        <v>122</v>
      </c>
      <c r="R30" s="126">
        <v>19</v>
      </c>
      <c r="S30" s="127">
        <v>19</v>
      </c>
    </row>
    <row r="31" spans="1:19" s="129" customFormat="1" ht="25" customHeight="1" x14ac:dyDescent="0.2">
      <c r="A31" s="120">
        <v>34</v>
      </c>
      <c r="B31" s="121" t="s">
        <v>301</v>
      </c>
      <c r="C31" s="122">
        <v>16197</v>
      </c>
      <c r="D31" s="123" t="s">
        <v>539</v>
      </c>
      <c r="E31" s="123" t="s">
        <v>540</v>
      </c>
      <c r="F31" s="123" t="s">
        <v>301</v>
      </c>
      <c r="G31" s="123"/>
      <c r="H31" s="123"/>
      <c r="I31" s="123" t="s">
        <v>3</v>
      </c>
      <c r="J31" s="124"/>
      <c r="K31" s="240">
        <v>31</v>
      </c>
      <c r="L31" s="240">
        <v>31</v>
      </c>
      <c r="M31" s="240">
        <v>31</v>
      </c>
      <c r="N31" s="240">
        <v>27</v>
      </c>
      <c r="O31" s="240"/>
      <c r="P31" s="240"/>
      <c r="Q31" s="125">
        <v>120</v>
      </c>
      <c r="R31" s="126">
        <v>25</v>
      </c>
      <c r="S31" s="127">
        <v>25</v>
      </c>
    </row>
    <row r="32" spans="1:19" s="129" customFormat="1" ht="25" customHeight="1" x14ac:dyDescent="0.2">
      <c r="A32" s="128">
        <v>80</v>
      </c>
      <c r="B32" s="121" t="s">
        <v>355</v>
      </c>
      <c r="C32" s="122">
        <v>12307</v>
      </c>
      <c r="D32" s="123" t="s">
        <v>132</v>
      </c>
      <c r="E32" s="123" t="s">
        <v>585</v>
      </c>
      <c r="F32" s="123" t="s">
        <v>186</v>
      </c>
      <c r="G32" s="123"/>
      <c r="H32" s="123"/>
      <c r="I32" s="123" t="s">
        <v>3</v>
      </c>
      <c r="J32" s="124"/>
      <c r="K32" s="240">
        <v>27</v>
      </c>
      <c r="L32" s="240">
        <v>31</v>
      </c>
      <c r="M32" s="240">
        <v>29</v>
      </c>
      <c r="N32" s="240">
        <v>33</v>
      </c>
      <c r="O32" s="240"/>
      <c r="P32" s="240"/>
      <c r="Q32" s="125">
        <v>120</v>
      </c>
      <c r="R32" s="126">
        <v>25</v>
      </c>
      <c r="S32" s="127">
        <v>25</v>
      </c>
    </row>
    <row r="33" spans="1:19" s="129" customFormat="1" ht="25" customHeight="1" x14ac:dyDescent="0.2">
      <c r="A33" s="120">
        <v>82</v>
      </c>
      <c r="B33" s="121" t="s">
        <v>485</v>
      </c>
      <c r="C33" s="122">
        <v>28986</v>
      </c>
      <c r="D33" s="123" t="s">
        <v>125</v>
      </c>
      <c r="E33" s="123" t="s">
        <v>551</v>
      </c>
      <c r="F33" s="123" t="s">
        <v>186</v>
      </c>
      <c r="G33" s="123"/>
      <c r="H33" s="123"/>
      <c r="I33" s="123" t="s">
        <v>3</v>
      </c>
      <c r="J33" s="124"/>
      <c r="K33" s="240">
        <v>27</v>
      </c>
      <c r="L33" s="240">
        <v>33</v>
      </c>
      <c r="M33" s="240">
        <v>31</v>
      </c>
      <c r="N33" s="240">
        <v>29</v>
      </c>
      <c r="O33" s="240"/>
      <c r="P33" s="240"/>
      <c r="Q33" s="125">
        <v>120</v>
      </c>
      <c r="R33" s="126">
        <v>25</v>
      </c>
      <c r="S33" s="127">
        <v>25</v>
      </c>
    </row>
    <row r="34" spans="1:19" s="129" customFormat="1" ht="25" customHeight="1" x14ac:dyDescent="0.2">
      <c r="A34" s="128">
        <v>94</v>
      </c>
      <c r="B34" s="121" t="s">
        <v>514</v>
      </c>
      <c r="C34" s="122">
        <v>45501</v>
      </c>
      <c r="D34" s="123" t="s">
        <v>127</v>
      </c>
      <c r="E34" s="123" t="s">
        <v>743</v>
      </c>
      <c r="F34" s="123" t="s">
        <v>219</v>
      </c>
      <c r="G34" s="123"/>
      <c r="H34" s="123"/>
      <c r="I34" s="123" t="s">
        <v>3</v>
      </c>
      <c r="J34" s="124"/>
      <c r="K34" s="240">
        <v>31</v>
      </c>
      <c r="L34" s="240">
        <v>31</v>
      </c>
      <c r="M34" s="240">
        <v>29</v>
      </c>
      <c r="N34" s="240">
        <v>29</v>
      </c>
      <c r="O34" s="240"/>
      <c r="P34" s="240"/>
      <c r="Q34" s="125">
        <v>120</v>
      </c>
      <c r="R34" s="126">
        <v>25</v>
      </c>
      <c r="S34" s="127">
        <v>25</v>
      </c>
    </row>
    <row r="35" spans="1:19" s="129" customFormat="1" ht="25" customHeight="1" x14ac:dyDescent="0.2">
      <c r="A35" s="120">
        <v>105</v>
      </c>
      <c r="B35" s="121" t="s">
        <v>232</v>
      </c>
      <c r="C35" s="122">
        <v>17087</v>
      </c>
      <c r="D35" s="123" t="s">
        <v>522</v>
      </c>
      <c r="E35" s="123" t="s">
        <v>523</v>
      </c>
      <c r="F35" s="123" t="s">
        <v>232</v>
      </c>
      <c r="G35" s="123"/>
      <c r="H35" s="123"/>
      <c r="I35" s="123" t="s">
        <v>3</v>
      </c>
      <c r="J35" s="124"/>
      <c r="K35" s="240">
        <v>27</v>
      </c>
      <c r="L35" s="240">
        <v>31</v>
      </c>
      <c r="M35" s="240">
        <v>27</v>
      </c>
      <c r="N35" s="240">
        <v>35</v>
      </c>
      <c r="O35" s="240"/>
      <c r="P35" s="240"/>
      <c r="Q35" s="125">
        <v>120</v>
      </c>
      <c r="R35" s="126">
        <v>25</v>
      </c>
      <c r="S35" s="127">
        <v>25</v>
      </c>
    </row>
    <row r="36" spans="1:19" s="129" customFormat="1" ht="25" customHeight="1" x14ac:dyDescent="0.2">
      <c r="A36" s="128">
        <v>121</v>
      </c>
      <c r="B36" s="121" t="s">
        <v>64</v>
      </c>
      <c r="C36" s="122">
        <v>45325</v>
      </c>
      <c r="D36" s="123" t="s">
        <v>594</v>
      </c>
      <c r="E36" s="123" t="s">
        <v>595</v>
      </c>
      <c r="F36" s="123" t="s">
        <v>64</v>
      </c>
      <c r="G36" s="123"/>
      <c r="H36" s="123"/>
      <c r="I36" s="123" t="s">
        <v>3</v>
      </c>
      <c r="J36" s="124"/>
      <c r="K36" s="240">
        <v>29</v>
      </c>
      <c r="L36" s="240">
        <v>31</v>
      </c>
      <c r="M36" s="240">
        <v>29</v>
      </c>
      <c r="N36" s="240">
        <v>31</v>
      </c>
      <c r="O36" s="240"/>
      <c r="P36" s="240"/>
      <c r="Q36" s="125">
        <v>120</v>
      </c>
      <c r="R36" s="126">
        <v>25</v>
      </c>
      <c r="S36" s="127">
        <v>25</v>
      </c>
    </row>
    <row r="37" spans="1:19" s="129" customFormat="1" ht="25" customHeight="1" x14ac:dyDescent="0.2">
      <c r="A37" s="120">
        <v>242</v>
      </c>
      <c r="B37" s="121" t="s">
        <v>254</v>
      </c>
      <c r="C37" s="122">
        <v>15687</v>
      </c>
      <c r="D37" s="123" t="s">
        <v>133</v>
      </c>
      <c r="E37" s="123" t="s">
        <v>408</v>
      </c>
      <c r="F37" s="123" t="s">
        <v>254</v>
      </c>
      <c r="G37" s="123"/>
      <c r="H37" s="123"/>
      <c r="I37" s="123" t="s">
        <v>3</v>
      </c>
      <c r="J37" s="124"/>
      <c r="K37" s="240">
        <v>29</v>
      </c>
      <c r="L37" s="240">
        <v>31</v>
      </c>
      <c r="M37" s="240">
        <v>31</v>
      </c>
      <c r="N37" s="240">
        <v>29</v>
      </c>
      <c r="O37" s="240"/>
      <c r="P37" s="240"/>
      <c r="Q37" s="125">
        <v>120</v>
      </c>
      <c r="R37" s="126">
        <v>25</v>
      </c>
      <c r="S37" s="127">
        <v>25</v>
      </c>
    </row>
    <row r="38" spans="1:19" s="129" customFormat="1" ht="25" customHeight="1" x14ac:dyDescent="0.2">
      <c r="A38" s="128">
        <v>74</v>
      </c>
      <c r="B38" s="121" t="s">
        <v>154</v>
      </c>
      <c r="C38" s="122">
        <v>15751</v>
      </c>
      <c r="D38" s="123" t="s">
        <v>389</v>
      </c>
      <c r="E38" s="123" t="s">
        <v>390</v>
      </c>
      <c r="F38" s="123" t="s">
        <v>157</v>
      </c>
      <c r="G38" s="123"/>
      <c r="H38" s="123"/>
      <c r="I38" s="123" t="s">
        <v>3</v>
      </c>
      <c r="J38" s="124"/>
      <c r="K38" s="240">
        <v>29</v>
      </c>
      <c r="L38" s="240">
        <v>31</v>
      </c>
      <c r="M38" s="240">
        <v>29</v>
      </c>
      <c r="N38" s="240">
        <v>29</v>
      </c>
      <c r="O38" s="240"/>
      <c r="P38" s="240"/>
      <c r="Q38" s="125">
        <v>118</v>
      </c>
      <c r="R38" s="126">
        <v>32</v>
      </c>
      <c r="S38" s="127">
        <v>32</v>
      </c>
    </row>
    <row r="39" spans="1:19" s="129" customFormat="1" ht="25" customHeight="1" x14ac:dyDescent="0.2">
      <c r="A39" s="120">
        <v>98</v>
      </c>
      <c r="B39" s="121" t="s">
        <v>301</v>
      </c>
      <c r="C39" s="122">
        <v>26006</v>
      </c>
      <c r="D39" s="123" t="s">
        <v>726</v>
      </c>
      <c r="E39" s="123" t="s">
        <v>727</v>
      </c>
      <c r="F39" s="123" t="s">
        <v>301</v>
      </c>
      <c r="G39" s="123"/>
      <c r="H39" s="123"/>
      <c r="I39" s="123" t="s">
        <v>3</v>
      </c>
      <c r="J39" s="124"/>
      <c r="K39" s="240">
        <v>29</v>
      </c>
      <c r="L39" s="240">
        <v>27</v>
      </c>
      <c r="M39" s="240">
        <v>31</v>
      </c>
      <c r="N39" s="240">
        <v>31</v>
      </c>
      <c r="O39" s="240"/>
      <c r="P39" s="240"/>
      <c r="Q39" s="125">
        <v>118</v>
      </c>
      <c r="R39" s="126">
        <v>32</v>
      </c>
      <c r="S39" s="127">
        <v>32</v>
      </c>
    </row>
    <row r="40" spans="1:19" s="129" customFormat="1" ht="25" customHeight="1" x14ac:dyDescent="0.2">
      <c r="A40" s="128">
        <v>102</v>
      </c>
      <c r="B40" s="121" t="s">
        <v>213</v>
      </c>
      <c r="C40" s="122">
        <v>63047</v>
      </c>
      <c r="D40" s="123" t="s">
        <v>573</v>
      </c>
      <c r="E40" s="123" t="s">
        <v>574</v>
      </c>
      <c r="F40" s="123" t="s">
        <v>157</v>
      </c>
      <c r="G40" s="123"/>
      <c r="H40" s="123"/>
      <c r="I40" s="123" t="s">
        <v>3</v>
      </c>
      <c r="J40" s="124"/>
      <c r="K40" s="240">
        <v>27</v>
      </c>
      <c r="L40" s="240">
        <v>27</v>
      </c>
      <c r="M40" s="240">
        <v>33</v>
      </c>
      <c r="N40" s="240">
        <v>31</v>
      </c>
      <c r="O40" s="240"/>
      <c r="P40" s="240"/>
      <c r="Q40" s="125">
        <v>118</v>
      </c>
      <c r="R40" s="126">
        <v>32</v>
      </c>
      <c r="S40" s="127">
        <v>32</v>
      </c>
    </row>
    <row r="41" spans="1:19" s="129" customFormat="1" ht="25" customHeight="1" x14ac:dyDescent="0.2">
      <c r="A41" s="120">
        <v>117</v>
      </c>
      <c r="B41" s="121" t="s">
        <v>315</v>
      </c>
      <c r="C41" s="122">
        <v>33632</v>
      </c>
      <c r="D41" s="123" t="s">
        <v>457</v>
      </c>
      <c r="E41" s="123" t="s">
        <v>458</v>
      </c>
      <c r="F41" s="123" t="s">
        <v>186</v>
      </c>
      <c r="G41" s="123"/>
      <c r="H41" s="123"/>
      <c r="I41" s="123" t="s">
        <v>3</v>
      </c>
      <c r="J41" s="124"/>
      <c r="K41" s="240">
        <v>27</v>
      </c>
      <c r="L41" s="240">
        <v>29</v>
      </c>
      <c r="M41" s="240">
        <v>31</v>
      </c>
      <c r="N41" s="240">
        <v>31</v>
      </c>
      <c r="O41" s="240"/>
      <c r="P41" s="240"/>
      <c r="Q41" s="125">
        <v>118</v>
      </c>
      <c r="R41" s="126">
        <v>32</v>
      </c>
      <c r="S41" s="127">
        <v>32</v>
      </c>
    </row>
    <row r="42" spans="1:19" s="129" customFormat="1" ht="25" customHeight="1" x14ac:dyDescent="0.2">
      <c r="A42" s="128">
        <v>186</v>
      </c>
      <c r="B42" s="121" t="s">
        <v>174</v>
      </c>
      <c r="C42" s="122">
        <v>15065</v>
      </c>
      <c r="D42" s="123" t="s">
        <v>58</v>
      </c>
      <c r="E42" s="123" t="s">
        <v>552</v>
      </c>
      <c r="F42" s="123" t="s">
        <v>177</v>
      </c>
      <c r="G42" s="123"/>
      <c r="H42" s="123"/>
      <c r="I42" s="123" t="s">
        <v>3</v>
      </c>
      <c r="J42" s="124"/>
      <c r="K42" s="240">
        <v>31</v>
      </c>
      <c r="L42" s="240">
        <v>25</v>
      </c>
      <c r="M42" s="240">
        <v>31</v>
      </c>
      <c r="N42" s="240">
        <v>31</v>
      </c>
      <c r="O42" s="240"/>
      <c r="P42" s="240"/>
      <c r="Q42" s="125">
        <v>118</v>
      </c>
      <c r="R42" s="126">
        <v>32</v>
      </c>
      <c r="S42" s="127">
        <v>32</v>
      </c>
    </row>
    <row r="43" spans="1:19" s="129" customFormat="1" ht="25" customHeight="1" x14ac:dyDescent="0.2">
      <c r="A43" s="120">
        <v>284</v>
      </c>
      <c r="B43" s="121" t="s">
        <v>229</v>
      </c>
      <c r="C43" s="122">
        <v>44925</v>
      </c>
      <c r="D43" s="123" t="s">
        <v>131</v>
      </c>
      <c r="E43" s="123" t="s">
        <v>337</v>
      </c>
      <c r="F43" s="123" t="s">
        <v>165</v>
      </c>
      <c r="G43" s="123"/>
      <c r="H43" s="123"/>
      <c r="I43" s="123" t="s">
        <v>3</v>
      </c>
      <c r="J43" s="124"/>
      <c r="K43" s="240">
        <v>29</v>
      </c>
      <c r="L43" s="240">
        <v>31</v>
      </c>
      <c r="M43" s="240">
        <v>31</v>
      </c>
      <c r="N43" s="240">
        <v>27</v>
      </c>
      <c r="O43" s="240"/>
      <c r="P43" s="240"/>
      <c r="Q43" s="125">
        <v>118</v>
      </c>
      <c r="R43" s="126">
        <v>32</v>
      </c>
      <c r="S43" s="127">
        <v>32</v>
      </c>
    </row>
    <row r="44" spans="1:19" s="129" customFormat="1" ht="25" customHeight="1" x14ac:dyDescent="0.2">
      <c r="A44" s="128">
        <v>287</v>
      </c>
      <c r="B44" s="121" t="s">
        <v>41</v>
      </c>
      <c r="C44" s="122">
        <v>0</v>
      </c>
      <c r="D44" s="123" t="s">
        <v>122</v>
      </c>
      <c r="E44" s="123" t="s">
        <v>720</v>
      </c>
      <c r="F44" s="123" t="s">
        <v>41</v>
      </c>
      <c r="G44" s="123"/>
      <c r="H44" s="123"/>
      <c r="I44" s="123" t="s">
        <v>3</v>
      </c>
      <c r="J44" s="124"/>
      <c r="K44" s="240">
        <v>25</v>
      </c>
      <c r="L44" s="240">
        <v>33</v>
      </c>
      <c r="M44" s="240">
        <v>29</v>
      </c>
      <c r="N44" s="240">
        <v>31</v>
      </c>
      <c r="O44" s="240"/>
      <c r="P44" s="240"/>
      <c r="Q44" s="125">
        <v>118</v>
      </c>
      <c r="R44" s="126">
        <v>32</v>
      </c>
      <c r="S44" s="127">
        <v>32</v>
      </c>
    </row>
    <row r="45" spans="1:19" s="129" customFormat="1" ht="25" customHeight="1" x14ac:dyDescent="0.2">
      <c r="A45" s="120">
        <v>319</v>
      </c>
      <c r="B45" s="121" t="s">
        <v>41</v>
      </c>
      <c r="C45" s="122">
        <v>0</v>
      </c>
      <c r="D45" s="123" t="s">
        <v>412</v>
      </c>
      <c r="E45" s="123" t="s">
        <v>413</v>
      </c>
      <c r="F45" s="123" t="s">
        <v>41</v>
      </c>
      <c r="G45" s="123"/>
      <c r="H45" s="123"/>
      <c r="I45" s="123" t="s">
        <v>3</v>
      </c>
      <c r="J45" s="124"/>
      <c r="K45" s="240">
        <v>29</v>
      </c>
      <c r="L45" s="240">
        <v>25</v>
      </c>
      <c r="M45" s="240">
        <v>33</v>
      </c>
      <c r="N45" s="240">
        <v>31</v>
      </c>
      <c r="O45" s="240"/>
      <c r="P45" s="240"/>
      <c r="Q45" s="125">
        <v>118</v>
      </c>
      <c r="R45" s="126">
        <v>32</v>
      </c>
      <c r="S45" s="127">
        <v>32</v>
      </c>
    </row>
    <row r="46" spans="1:19" s="129" customFormat="1" ht="25" customHeight="1" x14ac:dyDescent="0.2">
      <c r="A46" s="128">
        <v>225</v>
      </c>
      <c r="B46" s="121" t="s">
        <v>278</v>
      </c>
      <c r="C46" s="122">
        <v>48298</v>
      </c>
      <c r="D46" s="123" t="s">
        <v>439</v>
      </c>
      <c r="E46" s="123" t="s">
        <v>440</v>
      </c>
      <c r="F46" s="123" t="s">
        <v>281</v>
      </c>
      <c r="G46" s="123"/>
      <c r="H46" s="123"/>
      <c r="I46" s="123" t="s">
        <v>3</v>
      </c>
      <c r="J46" s="124"/>
      <c r="K46" s="240">
        <v>25</v>
      </c>
      <c r="L46" s="240">
        <v>33</v>
      </c>
      <c r="M46" s="240">
        <v>27</v>
      </c>
      <c r="N46" s="240">
        <v>33</v>
      </c>
      <c r="O46" s="240"/>
      <c r="P46" s="240"/>
      <c r="Q46" s="125">
        <v>118</v>
      </c>
      <c r="R46" s="126">
        <v>32</v>
      </c>
      <c r="S46" s="127">
        <v>32</v>
      </c>
    </row>
    <row r="47" spans="1:19" s="129" customFormat="1" ht="25" customHeight="1" x14ac:dyDescent="0.2">
      <c r="A47" s="120">
        <v>217</v>
      </c>
      <c r="B47" s="121" t="s">
        <v>162</v>
      </c>
      <c r="C47" s="122">
        <v>61576</v>
      </c>
      <c r="D47" s="123" t="s">
        <v>437</v>
      </c>
      <c r="E47" s="123" t="s">
        <v>438</v>
      </c>
      <c r="F47" s="123" t="s">
        <v>165</v>
      </c>
      <c r="G47" s="123"/>
      <c r="H47" s="123"/>
      <c r="I47" s="123" t="s">
        <v>3</v>
      </c>
      <c r="J47" s="124"/>
      <c r="K47" s="240">
        <v>31</v>
      </c>
      <c r="L47" s="240">
        <v>24</v>
      </c>
      <c r="M47" s="240">
        <v>31</v>
      </c>
      <c r="N47" s="240">
        <v>31</v>
      </c>
      <c r="O47" s="240"/>
      <c r="P47" s="240"/>
      <c r="Q47" s="125">
        <v>117</v>
      </c>
      <c r="R47" s="126">
        <v>41</v>
      </c>
      <c r="S47" s="127">
        <v>41</v>
      </c>
    </row>
    <row r="48" spans="1:19" s="129" customFormat="1" ht="25" customHeight="1" x14ac:dyDescent="0.2">
      <c r="A48" s="128">
        <v>41</v>
      </c>
      <c r="B48" s="121" t="s">
        <v>232</v>
      </c>
      <c r="C48" s="122">
        <v>4396</v>
      </c>
      <c r="D48" s="123" t="s">
        <v>50</v>
      </c>
      <c r="E48" s="123" t="s">
        <v>284</v>
      </c>
      <c r="F48" s="123" t="s">
        <v>232</v>
      </c>
      <c r="G48" s="123"/>
      <c r="H48" s="123"/>
      <c r="I48" s="123" t="s">
        <v>3</v>
      </c>
      <c r="J48" s="124"/>
      <c r="K48" s="240">
        <v>29</v>
      </c>
      <c r="L48" s="240">
        <v>27</v>
      </c>
      <c r="M48" s="240">
        <v>27</v>
      </c>
      <c r="N48" s="240">
        <v>33</v>
      </c>
      <c r="O48" s="240"/>
      <c r="P48" s="240"/>
      <c r="Q48" s="125">
        <v>116</v>
      </c>
      <c r="R48" s="126">
        <v>42</v>
      </c>
      <c r="S48" s="127">
        <v>42</v>
      </c>
    </row>
    <row r="49" spans="1:19" s="129" customFormat="1" ht="25" customHeight="1" x14ac:dyDescent="0.2">
      <c r="A49" s="120">
        <v>43</v>
      </c>
      <c r="B49" s="121" t="s">
        <v>234</v>
      </c>
      <c r="C49" s="122">
        <v>15904</v>
      </c>
      <c r="D49" s="123" t="s">
        <v>128</v>
      </c>
      <c r="E49" s="123" t="s">
        <v>733</v>
      </c>
      <c r="F49" s="123" t="s">
        <v>60</v>
      </c>
      <c r="G49" s="123"/>
      <c r="H49" s="123"/>
      <c r="I49" s="123" t="s">
        <v>3</v>
      </c>
      <c r="J49" s="124"/>
      <c r="K49" s="240">
        <v>27</v>
      </c>
      <c r="L49" s="240">
        <v>31</v>
      </c>
      <c r="M49" s="240">
        <v>29</v>
      </c>
      <c r="N49" s="240">
        <v>29</v>
      </c>
      <c r="O49" s="240"/>
      <c r="P49" s="240"/>
      <c r="Q49" s="125">
        <v>116</v>
      </c>
      <c r="R49" s="126">
        <v>42</v>
      </c>
      <c r="S49" s="127">
        <v>42</v>
      </c>
    </row>
    <row r="50" spans="1:19" s="129" customFormat="1" ht="25" customHeight="1" x14ac:dyDescent="0.2">
      <c r="A50" s="128">
        <v>45</v>
      </c>
      <c r="B50" s="121" t="s">
        <v>343</v>
      </c>
      <c r="C50" s="122">
        <v>57128</v>
      </c>
      <c r="D50" s="123" t="s">
        <v>344</v>
      </c>
      <c r="E50" s="123" t="s">
        <v>345</v>
      </c>
      <c r="F50" s="123" t="s">
        <v>346</v>
      </c>
      <c r="G50" s="123"/>
      <c r="H50" s="123"/>
      <c r="I50" s="123" t="s">
        <v>3</v>
      </c>
      <c r="J50" s="124"/>
      <c r="K50" s="240">
        <v>33</v>
      </c>
      <c r="L50" s="240">
        <v>25</v>
      </c>
      <c r="M50" s="240">
        <v>27</v>
      </c>
      <c r="N50" s="240">
        <v>31</v>
      </c>
      <c r="O50" s="240"/>
      <c r="P50" s="240"/>
      <c r="Q50" s="125">
        <v>116</v>
      </c>
      <c r="R50" s="126">
        <v>42</v>
      </c>
      <c r="S50" s="127">
        <v>42</v>
      </c>
    </row>
    <row r="51" spans="1:19" s="129" customFormat="1" ht="25" customHeight="1" x14ac:dyDescent="0.2">
      <c r="A51" s="120">
        <v>78</v>
      </c>
      <c r="B51" s="121" t="s">
        <v>575</v>
      </c>
      <c r="C51" s="122">
        <v>8460</v>
      </c>
      <c r="D51" s="123" t="s">
        <v>590</v>
      </c>
      <c r="E51" s="123" t="s">
        <v>591</v>
      </c>
      <c r="F51" s="123" t="s">
        <v>578</v>
      </c>
      <c r="G51" s="123"/>
      <c r="H51" s="123"/>
      <c r="I51" s="123" t="s">
        <v>3</v>
      </c>
      <c r="J51" s="124"/>
      <c r="K51" s="240">
        <v>27</v>
      </c>
      <c r="L51" s="240">
        <v>31</v>
      </c>
      <c r="M51" s="240">
        <v>31</v>
      </c>
      <c r="N51" s="240">
        <v>27</v>
      </c>
      <c r="O51" s="240"/>
      <c r="P51" s="240"/>
      <c r="Q51" s="125">
        <v>116</v>
      </c>
      <c r="R51" s="126">
        <v>42</v>
      </c>
      <c r="S51" s="127">
        <v>42</v>
      </c>
    </row>
    <row r="52" spans="1:19" s="129" customFormat="1" ht="25" customHeight="1" x14ac:dyDescent="0.2">
      <c r="A52" s="128">
        <v>214</v>
      </c>
      <c r="B52" s="121" t="s">
        <v>465</v>
      </c>
      <c r="C52" s="122">
        <v>39705</v>
      </c>
      <c r="D52" s="123" t="s">
        <v>680</v>
      </c>
      <c r="E52" s="123" t="s">
        <v>681</v>
      </c>
      <c r="F52" s="123" t="s">
        <v>177</v>
      </c>
      <c r="G52" s="123"/>
      <c r="H52" s="123"/>
      <c r="I52" s="123" t="s">
        <v>3</v>
      </c>
      <c r="J52" s="124"/>
      <c r="K52" s="240">
        <v>27</v>
      </c>
      <c r="L52" s="240">
        <v>27</v>
      </c>
      <c r="M52" s="240">
        <v>31</v>
      </c>
      <c r="N52" s="240">
        <v>31</v>
      </c>
      <c r="O52" s="240"/>
      <c r="P52" s="240"/>
      <c r="Q52" s="125">
        <v>116</v>
      </c>
      <c r="R52" s="126">
        <v>42</v>
      </c>
      <c r="S52" s="127">
        <v>42</v>
      </c>
    </row>
    <row r="53" spans="1:19" s="129" customFormat="1" ht="25" customHeight="1" x14ac:dyDescent="0.2">
      <c r="A53" s="120">
        <v>283</v>
      </c>
      <c r="B53" s="121" t="s">
        <v>226</v>
      </c>
      <c r="C53" s="122">
        <v>42688</v>
      </c>
      <c r="D53" s="123" t="s">
        <v>633</v>
      </c>
      <c r="E53" s="123" t="s">
        <v>634</v>
      </c>
      <c r="F53" s="123" t="s">
        <v>183</v>
      </c>
      <c r="G53" s="123"/>
      <c r="H53" s="123"/>
      <c r="I53" s="123" t="s">
        <v>3</v>
      </c>
      <c r="J53" s="124"/>
      <c r="K53" s="240">
        <v>29</v>
      </c>
      <c r="L53" s="240">
        <v>33</v>
      </c>
      <c r="M53" s="240">
        <v>31</v>
      </c>
      <c r="N53" s="240">
        <v>23</v>
      </c>
      <c r="O53" s="240"/>
      <c r="P53" s="240"/>
      <c r="Q53" s="125">
        <v>116</v>
      </c>
      <c r="R53" s="126">
        <v>42</v>
      </c>
      <c r="S53" s="127">
        <v>42</v>
      </c>
    </row>
    <row r="54" spans="1:19" s="129" customFormat="1" ht="25" customHeight="1" x14ac:dyDescent="0.2">
      <c r="A54" s="128">
        <v>320</v>
      </c>
      <c r="B54" s="121" t="s">
        <v>260</v>
      </c>
      <c r="C54" s="122">
        <v>67580</v>
      </c>
      <c r="D54" s="123" t="s">
        <v>340</v>
      </c>
      <c r="E54" s="123" t="s">
        <v>341</v>
      </c>
      <c r="F54" s="123" t="s">
        <v>263</v>
      </c>
      <c r="G54" s="123"/>
      <c r="H54" s="123"/>
      <c r="I54" s="123" t="s">
        <v>3</v>
      </c>
      <c r="J54" s="124"/>
      <c r="K54" s="240">
        <v>31</v>
      </c>
      <c r="L54" s="240">
        <v>31</v>
      </c>
      <c r="M54" s="240">
        <v>27</v>
      </c>
      <c r="N54" s="240">
        <v>27</v>
      </c>
      <c r="O54" s="240"/>
      <c r="P54" s="240"/>
      <c r="Q54" s="125">
        <v>116</v>
      </c>
      <c r="R54" s="126">
        <v>42</v>
      </c>
      <c r="S54" s="127">
        <v>42</v>
      </c>
    </row>
    <row r="55" spans="1:19" s="129" customFormat="1" ht="25" customHeight="1" x14ac:dyDescent="0.2">
      <c r="A55" s="120">
        <v>31</v>
      </c>
      <c r="B55" s="121" t="s">
        <v>200</v>
      </c>
      <c r="C55" s="122">
        <v>12959</v>
      </c>
      <c r="D55" s="123" t="s">
        <v>642</v>
      </c>
      <c r="E55" s="123" t="s">
        <v>643</v>
      </c>
      <c r="F55" s="123" t="s">
        <v>202</v>
      </c>
      <c r="G55" s="123"/>
      <c r="H55" s="123"/>
      <c r="I55" s="123" t="s">
        <v>3</v>
      </c>
      <c r="J55" s="124"/>
      <c r="K55" s="240">
        <v>31</v>
      </c>
      <c r="L55" s="240">
        <v>23</v>
      </c>
      <c r="M55" s="240">
        <v>29</v>
      </c>
      <c r="N55" s="240">
        <v>31</v>
      </c>
      <c r="O55" s="240"/>
      <c r="P55" s="240"/>
      <c r="Q55" s="125">
        <v>114</v>
      </c>
      <c r="R55" s="126">
        <v>49</v>
      </c>
      <c r="S55" s="127">
        <v>49</v>
      </c>
    </row>
    <row r="56" spans="1:19" s="129" customFormat="1" ht="25" customHeight="1" x14ac:dyDescent="0.2">
      <c r="A56" s="128">
        <v>118</v>
      </c>
      <c r="B56" s="121" t="s">
        <v>59</v>
      </c>
      <c r="C56" s="122">
        <v>43584</v>
      </c>
      <c r="D56" s="123" t="s">
        <v>735</v>
      </c>
      <c r="E56" s="123" t="s">
        <v>736</v>
      </c>
      <c r="F56" s="123" t="s">
        <v>59</v>
      </c>
      <c r="G56" s="123"/>
      <c r="H56" s="123"/>
      <c r="I56" s="123" t="s">
        <v>3</v>
      </c>
      <c r="J56" s="124"/>
      <c r="K56" s="240">
        <v>33</v>
      </c>
      <c r="L56" s="240">
        <v>29</v>
      </c>
      <c r="M56" s="240">
        <v>27</v>
      </c>
      <c r="N56" s="240">
        <v>25</v>
      </c>
      <c r="O56" s="240"/>
      <c r="P56" s="240"/>
      <c r="Q56" s="125">
        <v>114</v>
      </c>
      <c r="R56" s="126">
        <v>49</v>
      </c>
      <c r="S56" s="127">
        <v>49</v>
      </c>
    </row>
    <row r="57" spans="1:19" s="129" customFormat="1" ht="25" customHeight="1" x14ac:dyDescent="0.2">
      <c r="A57" s="120">
        <v>119</v>
      </c>
      <c r="B57" s="121" t="s">
        <v>209</v>
      </c>
      <c r="C57" s="122">
        <v>62357</v>
      </c>
      <c r="D57" s="123" t="s">
        <v>210</v>
      </c>
      <c r="E57" s="123" t="s">
        <v>211</v>
      </c>
      <c r="F57" s="123" t="s">
        <v>186</v>
      </c>
      <c r="G57" s="123"/>
      <c r="H57" s="123"/>
      <c r="I57" s="123" t="s">
        <v>3</v>
      </c>
      <c r="J57" s="124"/>
      <c r="K57" s="240">
        <v>29</v>
      </c>
      <c r="L57" s="240">
        <v>29</v>
      </c>
      <c r="M57" s="240">
        <v>27</v>
      </c>
      <c r="N57" s="240">
        <v>29</v>
      </c>
      <c r="O57" s="240"/>
      <c r="P57" s="240"/>
      <c r="Q57" s="125">
        <v>114</v>
      </c>
      <c r="R57" s="126">
        <v>49</v>
      </c>
      <c r="S57" s="127">
        <v>49</v>
      </c>
    </row>
    <row r="58" spans="1:19" s="129" customFormat="1" ht="25" customHeight="1" x14ac:dyDescent="0.2">
      <c r="A58" s="128">
        <v>259</v>
      </c>
      <c r="B58" s="121" t="s">
        <v>224</v>
      </c>
      <c r="C58" s="122">
        <v>19194</v>
      </c>
      <c r="D58" s="123" t="s">
        <v>119</v>
      </c>
      <c r="E58" s="123" t="s">
        <v>467</v>
      </c>
      <c r="F58" s="123" t="s">
        <v>145</v>
      </c>
      <c r="G58" s="123"/>
      <c r="H58" s="123"/>
      <c r="I58" s="123" t="s">
        <v>3</v>
      </c>
      <c r="J58" s="124"/>
      <c r="K58" s="240">
        <v>33</v>
      </c>
      <c r="L58" s="240">
        <v>25</v>
      </c>
      <c r="M58" s="240">
        <v>25</v>
      </c>
      <c r="N58" s="240">
        <v>31</v>
      </c>
      <c r="O58" s="240"/>
      <c r="P58" s="240"/>
      <c r="Q58" s="125">
        <v>114</v>
      </c>
      <c r="R58" s="126">
        <v>49</v>
      </c>
      <c r="S58" s="127">
        <v>49</v>
      </c>
    </row>
    <row r="59" spans="1:19" s="129" customFormat="1" ht="25" customHeight="1" x14ac:dyDescent="0.2">
      <c r="A59" s="120">
        <v>24</v>
      </c>
      <c r="B59" s="121" t="s">
        <v>166</v>
      </c>
      <c r="C59" s="122">
        <v>70298</v>
      </c>
      <c r="D59" s="123" t="s">
        <v>294</v>
      </c>
      <c r="E59" s="123" t="s">
        <v>295</v>
      </c>
      <c r="F59" s="123" t="s">
        <v>59</v>
      </c>
      <c r="G59" s="123"/>
      <c r="H59" s="123"/>
      <c r="I59" s="123" t="s">
        <v>3</v>
      </c>
      <c r="J59" s="124"/>
      <c r="K59" s="240">
        <v>27</v>
      </c>
      <c r="L59" s="240">
        <v>29</v>
      </c>
      <c r="M59" s="240">
        <v>31</v>
      </c>
      <c r="N59" s="240">
        <v>27</v>
      </c>
      <c r="O59" s="240"/>
      <c r="P59" s="240"/>
      <c r="Q59" s="125">
        <v>114</v>
      </c>
      <c r="R59" s="126">
        <v>49</v>
      </c>
      <c r="S59" s="127">
        <v>49</v>
      </c>
    </row>
    <row r="60" spans="1:19" s="129" customFormat="1" ht="25" customHeight="1" x14ac:dyDescent="0.2">
      <c r="A60" s="128">
        <v>87</v>
      </c>
      <c r="B60" s="121" t="s">
        <v>209</v>
      </c>
      <c r="C60" s="122">
        <v>33164</v>
      </c>
      <c r="D60" s="123" t="s">
        <v>120</v>
      </c>
      <c r="E60" s="123" t="s">
        <v>307</v>
      </c>
      <c r="F60" s="123" t="s">
        <v>186</v>
      </c>
      <c r="G60" s="123"/>
      <c r="H60" s="123"/>
      <c r="I60" s="123" t="s">
        <v>3</v>
      </c>
      <c r="J60" s="124"/>
      <c r="K60" s="240">
        <v>29</v>
      </c>
      <c r="L60" s="240">
        <v>25</v>
      </c>
      <c r="M60" s="240">
        <v>33</v>
      </c>
      <c r="N60" s="240">
        <v>26</v>
      </c>
      <c r="O60" s="240"/>
      <c r="P60" s="240"/>
      <c r="Q60" s="125">
        <v>113</v>
      </c>
      <c r="R60" s="126">
        <v>54</v>
      </c>
      <c r="S60" s="127">
        <v>54</v>
      </c>
    </row>
    <row r="61" spans="1:19" s="129" customFormat="1" ht="25" customHeight="1" x14ac:dyDescent="0.2">
      <c r="A61" s="120">
        <v>168</v>
      </c>
      <c r="B61" s="121" t="s">
        <v>404</v>
      </c>
      <c r="C61" s="122">
        <v>67887</v>
      </c>
      <c r="D61" s="123" t="s">
        <v>496</v>
      </c>
      <c r="E61" s="123" t="s">
        <v>497</v>
      </c>
      <c r="F61" s="123" t="s">
        <v>46</v>
      </c>
      <c r="G61" s="123"/>
      <c r="H61" s="123"/>
      <c r="I61" s="123" t="s">
        <v>3</v>
      </c>
      <c r="J61" s="124"/>
      <c r="K61" s="240">
        <v>29</v>
      </c>
      <c r="L61" s="240">
        <v>27</v>
      </c>
      <c r="M61" s="240">
        <v>28</v>
      </c>
      <c r="N61" s="240">
        <v>29</v>
      </c>
      <c r="O61" s="240"/>
      <c r="P61" s="240"/>
      <c r="Q61" s="125">
        <v>113</v>
      </c>
      <c r="R61" s="126">
        <v>54</v>
      </c>
      <c r="S61" s="127">
        <v>54</v>
      </c>
    </row>
    <row r="62" spans="1:19" s="129" customFormat="1" ht="25" customHeight="1" x14ac:dyDescent="0.2">
      <c r="A62" s="128">
        <v>44</v>
      </c>
      <c r="B62" s="121" t="s">
        <v>241</v>
      </c>
      <c r="C62" s="122">
        <v>25106</v>
      </c>
      <c r="D62" s="123" t="s">
        <v>242</v>
      </c>
      <c r="E62" s="123" t="s">
        <v>243</v>
      </c>
      <c r="F62" s="123" t="s">
        <v>34</v>
      </c>
      <c r="G62" s="123"/>
      <c r="H62" s="123"/>
      <c r="I62" s="123" t="s">
        <v>3</v>
      </c>
      <c r="J62" s="124"/>
      <c r="K62" s="240">
        <v>29</v>
      </c>
      <c r="L62" s="240">
        <v>25</v>
      </c>
      <c r="M62" s="240">
        <v>31</v>
      </c>
      <c r="N62" s="240">
        <v>27</v>
      </c>
      <c r="O62" s="240"/>
      <c r="P62" s="240"/>
      <c r="Q62" s="125">
        <v>112</v>
      </c>
      <c r="R62" s="126">
        <v>56</v>
      </c>
      <c r="S62" s="127">
        <v>56</v>
      </c>
    </row>
    <row r="63" spans="1:19" s="129" customFormat="1" ht="25" customHeight="1" x14ac:dyDescent="0.2">
      <c r="A63" s="120">
        <v>62</v>
      </c>
      <c r="B63" s="121" t="s">
        <v>514</v>
      </c>
      <c r="C63" s="122">
        <v>68098</v>
      </c>
      <c r="D63" s="123" t="s">
        <v>612</v>
      </c>
      <c r="E63" s="123" t="s">
        <v>613</v>
      </c>
      <c r="F63" s="123" t="s">
        <v>219</v>
      </c>
      <c r="G63" s="123"/>
      <c r="H63" s="123"/>
      <c r="I63" s="123" t="s">
        <v>3</v>
      </c>
      <c r="J63" s="124"/>
      <c r="K63" s="240">
        <v>33</v>
      </c>
      <c r="L63" s="240">
        <v>29</v>
      </c>
      <c r="M63" s="240">
        <v>23</v>
      </c>
      <c r="N63" s="240">
        <v>27</v>
      </c>
      <c r="O63" s="240"/>
      <c r="P63" s="240"/>
      <c r="Q63" s="125">
        <v>112</v>
      </c>
      <c r="R63" s="126">
        <v>56</v>
      </c>
      <c r="S63" s="127">
        <v>56</v>
      </c>
    </row>
    <row r="64" spans="1:19" s="129" customFormat="1" ht="25" customHeight="1" x14ac:dyDescent="0.2">
      <c r="A64" s="128">
        <v>160</v>
      </c>
      <c r="B64" s="121" t="s">
        <v>287</v>
      </c>
      <c r="C64" s="122">
        <v>68390</v>
      </c>
      <c r="D64" s="123" t="s">
        <v>713</v>
      </c>
      <c r="E64" s="123" t="s">
        <v>714</v>
      </c>
      <c r="F64" s="123" t="s">
        <v>202</v>
      </c>
      <c r="G64" s="123"/>
      <c r="H64" s="123"/>
      <c r="I64" s="123" t="s">
        <v>3</v>
      </c>
      <c r="J64" s="124"/>
      <c r="K64" s="240">
        <v>31</v>
      </c>
      <c r="L64" s="240">
        <v>27</v>
      </c>
      <c r="M64" s="240">
        <v>29</v>
      </c>
      <c r="N64" s="240">
        <v>25</v>
      </c>
      <c r="O64" s="240"/>
      <c r="P64" s="240"/>
      <c r="Q64" s="125">
        <v>112</v>
      </c>
      <c r="R64" s="126">
        <v>56</v>
      </c>
      <c r="S64" s="127">
        <v>56</v>
      </c>
    </row>
    <row r="65" spans="1:19" s="129" customFormat="1" ht="25" customHeight="1" x14ac:dyDescent="0.2">
      <c r="A65" s="120">
        <v>192</v>
      </c>
      <c r="B65" s="121" t="s">
        <v>260</v>
      </c>
      <c r="C65" s="122">
        <v>59583</v>
      </c>
      <c r="D65" s="123" t="s">
        <v>401</v>
      </c>
      <c r="E65" s="123" t="s">
        <v>402</v>
      </c>
      <c r="F65" s="123" t="s">
        <v>263</v>
      </c>
      <c r="G65" s="123"/>
      <c r="H65" s="123"/>
      <c r="I65" s="123" t="s">
        <v>3</v>
      </c>
      <c r="J65" s="124"/>
      <c r="K65" s="240">
        <v>29</v>
      </c>
      <c r="L65" s="240">
        <v>27</v>
      </c>
      <c r="M65" s="240">
        <v>27</v>
      </c>
      <c r="N65" s="240">
        <v>29</v>
      </c>
      <c r="O65" s="240"/>
      <c r="P65" s="240"/>
      <c r="Q65" s="125">
        <v>112</v>
      </c>
      <c r="R65" s="126">
        <v>56</v>
      </c>
      <c r="S65" s="127">
        <v>56</v>
      </c>
    </row>
    <row r="66" spans="1:19" s="129" customFormat="1" ht="25" customHeight="1" x14ac:dyDescent="0.2">
      <c r="A66" s="128">
        <v>222</v>
      </c>
      <c r="B66" s="121" t="s">
        <v>266</v>
      </c>
      <c r="C66" s="122">
        <v>13137</v>
      </c>
      <c r="D66" s="123" t="s">
        <v>29</v>
      </c>
      <c r="E66" s="123" t="s">
        <v>719</v>
      </c>
      <c r="F66" s="123" t="s">
        <v>263</v>
      </c>
      <c r="G66" s="123"/>
      <c r="H66" s="123"/>
      <c r="I66" s="123" t="s">
        <v>3</v>
      </c>
      <c r="J66" s="124"/>
      <c r="K66" s="240">
        <v>27</v>
      </c>
      <c r="L66" s="240">
        <v>25</v>
      </c>
      <c r="M66" s="240">
        <v>31</v>
      </c>
      <c r="N66" s="240">
        <v>29</v>
      </c>
      <c r="O66" s="240"/>
      <c r="P66" s="240"/>
      <c r="Q66" s="125">
        <v>112</v>
      </c>
      <c r="R66" s="126">
        <v>56</v>
      </c>
      <c r="S66" s="127">
        <v>56</v>
      </c>
    </row>
    <row r="67" spans="1:19" s="129" customFormat="1" ht="25" customHeight="1" x14ac:dyDescent="0.2">
      <c r="A67" s="120">
        <v>300</v>
      </c>
      <c r="B67" s="121" t="s">
        <v>250</v>
      </c>
      <c r="C67" s="122">
        <v>65225</v>
      </c>
      <c r="D67" s="123" t="s">
        <v>275</v>
      </c>
      <c r="E67" s="123" t="s">
        <v>276</v>
      </c>
      <c r="F67" s="123" t="s">
        <v>66</v>
      </c>
      <c r="G67" s="123"/>
      <c r="H67" s="123"/>
      <c r="I67" s="123" t="s">
        <v>3</v>
      </c>
      <c r="J67" s="124"/>
      <c r="K67" s="240">
        <v>23</v>
      </c>
      <c r="L67" s="240">
        <v>23</v>
      </c>
      <c r="M67" s="240">
        <v>31</v>
      </c>
      <c r="N67" s="240">
        <v>35</v>
      </c>
      <c r="O67" s="240"/>
      <c r="P67" s="240"/>
      <c r="Q67" s="125">
        <v>112</v>
      </c>
      <c r="R67" s="126">
        <v>56</v>
      </c>
      <c r="S67" s="127">
        <v>56</v>
      </c>
    </row>
    <row r="68" spans="1:19" s="129" customFormat="1" ht="25" customHeight="1" x14ac:dyDescent="0.2">
      <c r="A68" s="128">
        <v>27</v>
      </c>
      <c r="B68" s="121" t="s">
        <v>238</v>
      </c>
      <c r="C68" s="122">
        <v>6794</v>
      </c>
      <c r="D68" s="123" t="s">
        <v>129</v>
      </c>
      <c r="E68" s="123" t="s">
        <v>239</v>
      </c>
      <c r="F68" s="123" t="s">
        <v>238</v>
      </c>
      <c r="G68" s="123"/>
      <c r="H68" s="123"/>
      <c r="I68" s="123" t="s">
        <v>3</v>
      </c>
      <c r="J68" s="124"/>
      <c r="K68" s="240">
        <v>23</v>
      </c>
      <c r="L68" s="240">
        <v>29</v>
      </c>
      <c r="M68" s="240">
        <v>35</v>
      </c>
      <c r="N68" s="240">
        <v>25</v>
      </c>
      <c r="O68" s="240"/>
      <c r="P68" s="240"/>
      <c r="Q68" s="125">
        <v>112</v>
      </c>
      <c r="R68" s="126">
        <v>56</v>
      </c>
      <c r="S68" s="127">
        <v>56</v>
      </c>
    </row>
    <row r="69" spans="1:19" s="129" customFormat="1" ht="25" customHeight="1" x14ac:dyDescent="0.2">
      <c r="A69" s="120">
        <v>55</v>
      </c>
      <c r="B69" s="121" t="s">
        <v>209</v>
      </c>
      <c r="C69" s="122">
        <v>15353</v>
      </c>
      <c r="D69" s="123" t="s">
        <v>385</v>
      </c>
      <c r="E69" s="123" t="s">
        <v>386</v>
      </c>
      <c r="F69" s="123" t="s">
        <v>186</v>
      </c>
      <c r="G69" s="123"/>
      <c r="H69" s="123"/>
      <c r="I69" s="123" t="s">
        <v>3</v>
      </c>
      <c r="J69" s="124"/>
      <c r="K69" s="240">
        <v>31</v>
      </c>
      <c r="L69" s="240">
        <v>29</v>
      </c>
      <c r="M69" s="240">
        <v>29</v>
      </c>
      <c r="N69" s="240">
        <v>21</v>
      </c>
      <c r="O69" s="240"/>
      <c r="P69" s="240"/>
      <c r="Q69" s="125">
        <v>110</v>
      </c>
      <c r="R69" s="126">
        <v>63</v>
      </c>
      <c r="S69" s="127">
        <v>63</v>
      </c>
    </row>
    <row r="70" spans="1:19" s="129" customFormat="1" ht="25" customHeight="1" x14ac:dyDescent="0.2">
      <c r="A70" s="128">
        <v>70</v>
      </c>
      <c r="B70" s="121" t="s">
        <v>213</v>
      </c>
      <c r="C70" s="122">
        <v>60069</v>
      </c>
      <c r="D70" s="123" t="s">
        <v>246</v>
      </c>
      <c r="E70" s="123" t="s">
        <v>247</v>
      </c>
      <c r="F70" s="123" t="s">
        <v>157</v>
      </c>
      <c r="G70" s="123"/>
      <c r="H70" s="123"/>
      <c r="I70" s="123" t="s">
        <v>3</v>
      </c>
      <c r="J70" s="124"/>
      <c r="K70" s="240">
        <v>21</v>
      </c>
      <c r="L70" s="240">
        <v>23</v>
      </c>
      <c r="M70" s="240">
        <v>31</v>
      </c>
      <c r="N70" s="240">
        <v>35</v>
      </c>
      <c r="O70" s="240"/>
      <c r="P70" s="240"/>
      <c r="Q70" s="125">
        <v>110</v>
      </c>
      <c r="R70" s="126">
        <v>63</v>
      </c>
      <c r="S70" s="127">
        <v>63</v>
      </c>
    </row>
    <row r="71" spans="1:19" s="129" customFormat="1" ht="25" customHeight="1" x14ac:dyDescent="0.2">
      <c r="A71" s="120">
        <v>90</v>
      </c>
      <c r="B71" s="121" t="s">
        <v>296</v>
      </c>
      <c r="C71" s="122">
        <v>6822</v>
      </c>
      <c r="D71" s="123" t="s">
        <v>48</v>
      </c>
      <c r="E71" s="123" t="s">
        <v>308</v>
      </c>
      <c r="F71" s="123" t="s">
        <v>298</v>
      </c>
      <c r="G71" s="123"/>
      <c r="H71" s="123"/>
      <c r="I71" s="123" t="s">
        <v>3</v>
      </c>
      <c r="J71" s="124"/>
      <c r="K71" s="240">
        <v>27</v>
      </c>
      <c r="L71" s="240">
        <v>31</v>
      </c>
      <c r="M71" s="240">
        <v>27</v>
      </c>
      <c r="N71" s="240">
        <v>25</v>
      </c>
      <c r="O71" s="240"/>
      <c r="P71" s="240"/>
      <c r="Q71" s="125">
        <v>110</v>
      </c>
      <c r="R71" s="126">
        <v>63</v>
      </c>
      <c r="S71" s="127">
        <v>63</v>
      </c>
    </row>
    <row r="72" spans="1:19" s="129" customFormat="1" ht="25" customHeight="1" x14ac:dyDescent="0.2">
      <c r="A72" s="128">
        <v>126</v>
      </c>
      <c r="B72" s="121" t="s">
        <v>514</v>
      </c>
      <c r="C72" s="122">
        <v>35869</v>
      </c>
      <c r="D72" s="123" t="s">
        <v>123</v>
      </c>
      <c r="E72" s="123" t="s">
        <v>690</v>
      </c>
      <c r="F72" s="123" t="s">
        <v>219</v>
      </c>
      <c r="G72" s="123"/>
      <c r="H72" s="123"/>
      <c r="I72" s="123" t="s">
        <v>3</v>
      </c>
      <c r="J72" s="124"/>
      <c r="K72" s="240">
        <v>17</v>
      </c>
      <c r="L72" s="240">
        <v>31</v>
      </c>
      <c r="M72" s="240">
        <v>31</v>
      </c>
      <c r="N72" s="240">
        <v>31</v>
      </c>
      <c r="O72" s="240"/>
      <c r="P72" s="240"/>
      <c r="Q72" s="125">
        <v>110</v>
      </c>
      <c r="R72" s="126">
        <v>63</v>
      </c>
      <c r="S72" s="127">
        <v>63</v>
      </c>
    </row>
    <row r="73" spans="1:19" s="129" customFormat="1" ht="25" customHeight="1" x14ac:dyDescent="0.2">
      <c r="A73" s="120">
        <v>153</v>
      </c>
      <c r="B73" s="121" t="s">
        <v>64</v>
      </c>
      <c r="C73" s="122">
        <v>40439</v>
      </c>
      <c r="D73" s="123" t="s">
        <v>317</v>
      </c>
      <c r="E73" s="123" t="s">
        <v>318</v>
      </c>
      <c r="F73" s="123" t="s">
        <v>64</v>
      </c>
      <c r="G73" s="123"/>
      <c r="H73" s="123"/>
      <c r="I73" s="123" t="s">
        <v>3</v>
      </c>
      <c r="J73" s="124"/>
      <c r="K73" s="240">
        <v>33</v>
      </c>
      <c r="L73" s="240">
        <v>27</v>
      </c>
      <c r="M73" s="240">
        <v>23</v>
      </c>
      <c r="N73" s="240">
        <v>27</v>
      </c>
      <c r="O73" s="240"/>
      <c r="P73" s="240"/>
      <c r="Q73" s="125">
        <v>110</v>
      </c>
      <c r="R73" s="126">
        <v>63</v>
      </c>
      <c r="S73" s="127">
        <v>63</v>
      </c>
    </row>
    <row r="74" spans="1:19" s="129" customFormat="1" ht="25" customHeight="1" x14ac:dyDescent="0.2">
      <c r="A74" s="128">
        <v>210</v>
      </c>
      <c r="B74" s="121" t="s">
        <v>254</v>
      </c>
      <c r="C74" s="122">
        <v>33257</v>
      </c>
      <c r="D74" s="123" t="s">
        <v>136</v>
      </c>
      <c r="E74" s="123" t="s">
        <v>406</v>
      </c>
      <c r="F74" s="123" t="s">
        <v>254</v>
      </c>
      <c r="G74" s="123"/>
      <c r="H74" s="123"/>
      <c r="I74" s="123" t="s">
        <v>3</v>
      </c>
      <c r="J74" s="124"/>
      <c r="K74" s="240">
        <v>21</v>
      </c>
      <c r="L74" s="240">
        <v>25</v>
      </c>
      <c r="M74" s="240">
        <v>31</v>
      </c>
      <c r="N74" s="240">
        <v>33</v>
      </c>
      <c r="O74" s="240"/>
      <c r="P74" s="240"/>
      <c r="Q74" s="125">
        <v>110</v>
      </c>
      <c r="R74" s="126">
        <v>63</v>
      </c>
      <c r="S74" s="127">
        <v>63</v>
      </c>
    </row>
    <row r="75" spans="1:19" s="129" customFormat="1" ht="25" customHeight="1" x14ac:dyDescent="0.2">
      <c r="A75" s="120">
        <v>265</v>
      </c>
      <c r="B75" s="121" t="s">
        <v>323</v>
      </c>
      <c r="C75" s="122">
        <v>22981</v>
      </c>
      <c r="D75" s="123" t="s">
        <v>443</v>
      </c>
      <c r="E75" s="123" t="s">
        <v>444</v>
      </c>
      <c r="F75" s="123" t="s">
        <v>326</v>
      </c>
      <c r="G75" s="123"/>
      <c r="H75" s="123"/>
      <c r="I75" s="123" t="s">
        <v>3</v>
      </c>
      <c r="J75" s="124"/>
      <c r="K75" s="240">
        <v>29</v>
      </c>
      <c r="L75" s="240">
        <v>31</v>
      </c>
      <c r="M75" s="240">
        <v>23</v>
      </c>
      <c r="N75" s="240">
        <v>27</v>
      </c>
      <c r="O75" s="240"/>
      <c r="P75" s="240"/>
      <c r="Q75" s="125">
        <v>110</v>
      </c>
      <c r="R75" s="126">
        <v>63</v>
      </c>
      <c r="S75" s="127">
        <v>63</v>
      </c>
    </row>
    <row r="76" spans="1:19" s="129" customFormat="1" ht="25" customHeight="1" x14ac:dyDescent="0.2">
      <c r="A76" s="128">
        <v>312</v>
      </c>
      <c r="B76" s="121" t="s">
        <v>222</v>
      </c>
      <c r="C76" s="122">
        <v>33077</v>
      </c>
      <c r="D76" s="123" t="s">
        <v>57</v>
      </c>
      <c r="E76" s="123" t="s">
        <v>277</v>
      </c>
      <c r="F76" s="123" t="s">
        <v>177</v>
      </c>
      <c r="G76" s="123"/>
      <c r="H76" s="123"/>
      <c r="I76" s="123" t="s">
        <v>3</v>
      </c>
      <c r="J76" s="124"/>
      <c r="K76" s="240">
        <v>25</v>
      </c>
      <c r="L76" s="240">
        <v>31</v>
      </c>
      <c r="M76" s="240">
        <v>29</v>
      </c>
      <c r="N76" s="240">
        <v>25</v>
      </c>
      <c r="O76" s="240"/>
      <c r="P76" s="240"/>
      <c r="Q76" s="125">
        <v>110</v>
      </c>
      <c r="R76" s="126">
        <v>63</v>
      </c>
      <c r="S76" s="127">
        <v>63</v>
      </c>
    </row>
    <row r="77" spans="1:19" s="129" customFormat="1" ht="25" customHeight="1" x14ac:dyDescent="0.2">
      <c r="A77" s="120">
        <v>30</v>
      </c>
      <c r="B77" s="121" t="s">
        <v>514</v>
      </c>
      <c r="C77" s="122">
        <v>69592</v>
      </c>
      <c r="D77" s="123" t="s">
        <v>515</v>
      </c>
      <c r="E77" s="123" t="s">
        <v>516</v>
      </c>
      <c r="F77" s="123" t="s">
        <v>219</v>
      </c>
      <c r="G77" s="123"/>
      <c r="H77" s="123"/>
      <c r="I77" s="123" t="s">
        <v>3</v>
      </c>
      <c r="J77" s="124"/>
      <c r="K77" s="240">
        <v>33</v>
      </c>
      <c r="L77" s="240">
        <v>25</v>
      </c>
      <c r="M77" s="240">
        <v>23</v>
      </c>
      <c r="N77" s="240">
        <v>29</v>
      </c>
      <c r="O77" s="240"/>
      <c r="P77" s="240"/>
      <c r="Q77" s="125">
        <v>110</v>
      </c>
      <c r="R77" s="126">
        <v>63</v>
      </c>
      <c r="S77" s="127">
        <v>63</v>
      </c>
    </row>
    <row r="78" spans="1:19" s="129" customFormat="1" ht="25" customHeight="1" x14ac:dyDescent="0.2">
      <c r="A78" s="128">
        <v>296</v>
      </c>
      <c r="B78" s="121" t="s">
        <v>404</v>
      </c>
      <c r="C78" s="122">
        <v>13498</v>
      </c>
      <c r="D78" s="123" t="s">
        <v>510</v>
      </c>
      <c r="E78" s="123" t="s">
        <v>511</v>
      </c>
      <c r="F78" s="123" t="s">
        <v>46</v>
      </c>
      <c r="G78" s="123"/>
      <c r="H78" s="123"/>
      <c r="I78" s="123" t="s">
        <v>3</v>
      </c>
      <c r="J78" s="124"/>
      <c r="K78" s="240">
        <v>27</v>
      </c>
      <c r="L78" s="240">
        <v>23</v>
      </c>
      <c r="M78" s="240">
        <v>31</v>
      </c>
      <c r="N78" s="240">
        <v>27</v>
      </c>
      <c r="O78" s="240"/>
      <c r="P78" s="240"/>
      <c r="Q78" s="125">
        <v>108</v>
      </c>
      <c r="R78" s="126">
        <v>72</v>
      </c>
      <c r="S78" s="127">
        <v>72</v>
      </c>
    </row>
    <row r="79" spans="1:19" s="129" customFormat="1" ht="25" customHeight="1" x14ac:dyDescent="0.2">
      <c r="A79" s="120">
        <v>141</v>
      </c>
      <c r="B79" s="121" t="s">
        <v>343</v>
      </c>
      <c r="C79" s="122">
        <v>57895</v>
      </c>
      <c r="D79" s="123" t="s">
        <v>586</v>
      </c>
      <c r="E79" s="123" t="s">
        <v>587</v>
      </c>
      <c r="F79" s="123" t="s">
        <v>346</v>
      </c>
      <c r="G79" s="123"/>
      <c r="H79" s="123"/>
      <c r="I79" s="123" t="s">
        <v>3</v>
      </c>
      <c r="J79" s="124"/>
      <c r="K79" s="240">
        <v>27</v>
      </c>
      <c r="L79" s="240">
        <v>29</v>
      </c>
      <c r="M79" s="240">
        <v>25</v>
      </c>
      <c r="N79" s="240">
        <v>25</v>
      </c>
      <c r="O79" s="240"/>
      <c r="P79" s="240"/>
      <c r="Q79" s="125">
        <v>106</v>
      </c>
      <c r="R79" s="126">
        <v>73</v>
      </c>
      <c r="S79" s="127">
        <v>73</v>
      </c>
    </row>
    <row r="80" spans="1:19" s="129" customFormat="1" ht="25" customHeight="1" x14ac:dyDescent="0.2">
      <c r="A80" s="128">
        <v>155</v>
      </c>
      <c r="B80" s="121" t="s">
        <v>238</v>
      </c>
      <c r="C80" s="122">
        <v>66372</v>
      </c>
      <c r="D80" s="123" t="s">
        <v>321</v>
      </c>
      <c r="E80" s="123" t="s">
        <v>322</v>
      </c>
      <c r="F80" s="123" t="s">
        <v>238</v>
      </c>
      <c r="G80" s="123"/>
      <c r="H80" s="123"/>
      <c r="I80" s="123" t="s">
        <v>3</v>
      </c>
      <c r="J80" s="124"/>
      <c r="K80" s="240">
        <v>19</v>
      </c>
      <c r="L80" s="240">
        <v>31</v>
      </c>
      <c r="M80" s="240">
        <v>31</v>
      </c>
      <c r="N80" s="240">
        <v>25</v>
      </c>
      <c r="O80" s="240"/>
      <c r="P80" s="240"/>
      <c r="Q80" s="125">
        <v>106</v>
      </c>
      <c r="R80" s="126">
        <v>73</v>
      </c>
      <c r="S80" s="127">
        <v>73</v>
      </c>
    </row>
    <row r="81" spans="1:19" s="129" customFormat="1" ht="25" customHeight="1" x14ac:dyDescent="0.2">
      <c r="A81" s="120">
        <v>147</v>
      </c>
      <c r="B81" s="121" t="s">
        <v>206</v>
      </c>
      <c r="C81" s="122">
        <v>37797</v>
      </c>
      <c r="D81" s="123" t="s">
        <v>248</v>
      </c>
      <c r="E81" s="123" t="s">
        <v>249</v>
      </c>
      <c r="F81" s="123" t="s">
        <v>186</v>
      </c>
      <c r="G81" s="123"/>
      <c r="H81" s="123"/>
      <c r="I81" s="123" t="s">
        <v>3</v>
      </c>
      <c r="J81" s="124"/>
      <c r="K81" s="240">
        <v>27</v>
      </c>
      <c r="L81" s="240">
        <v>24</v>
      </c>
      <c r="M81" s="240">
        <v>27</v>
      </c>
      <c r="N81" s="240">
        <v>27</v>
      </c>
      <c r="O81" s="240"/>
      <c r="P81" s="240"/>
      <c r="Q81" s="125">
        <v>105</v>
      </c>
      <c r="R81" s="126">
        <v>75</v>
      </c>
      <c r="S81" s="127">
        <v>75</v>
      </c>
    </row>
    <row r="82" spans="1:19" s="129" customFormat="1" ht="25" customHeight="1" x14ac:dyDescent="0.2">
      <c r="A82" s="128">
        <v>204</v>
      </c>
      <c r="B82" s="121" t="s">
        <v>250</v>
      </c>
      <c r="C82" s="122">
        <v>54610</v>
      </c>
      <c r="D82" s="123" t="s">
        <v>292</v>
      </c>
      <c r="E82" s="123" t="s">
        <v>293</v>
      </c>
      <c r="F82" s="123" t="s">
        <v>66</v>
      </c>
      <c r="G82" s="123"/>
      <c r="H82" s="123"/>
      <c r="I82" s="123" t="s">
        <v>3</v>
      </c>
      <c r="J82" s="124"/>
      <c r="K82" s="240">
        <v>27</v>
      </c>
      <c r="L82" s="240">
        <v>27</v>
      </c>
      <c r="M82" s="240">
        <v>24</v>
      </c>
      <c r="N82" s="240">
        <v>27</v>
      </c>
      <c r="O82" s="240"/>
      <c r="P82" s="240"/>
      <c r="Q82" s="125">
        <v>105</v>
      </c>
      <c r="R82" s="126">
        <v>75</v>
      </c>
      <c r="S82" s="127">
        <v>75</v>
      </c>
    </row>
    <row r="83" spans="1:19" s="129" customFormat="1" ht="25" customHeight="1" x14ac:dyDescent="0.2">
      <c r="A83" s="120">
        <v>262</v>
      </c>
      <c r="B83" s="121" t="s">
        <v>143</v>
      </c>
      <c r="C83" s="122">
        <v>40621</v>
      </c>
      <c r="D83" s="123" t="s">
        <v>124</v>
      </c>
      <c r="E83" s="123" t="s">
        <v>509</v>
      </c>
      <c r="F83" s="123" t="s">
        <v>145</v>
      </c>
      <c r="G83" s="123"/>
      <c r="H83" s="123"/>
      <c r="I83" s="123" t="s">
        <v>3</v>
      </c>
      <c r="J83" s="124"/>
      <c r="K83" s="240">
        <v>33</v>
      </c>
      <c r="L83" s="240">
        <v>23</v>
      </c>
      <c r="M83" s="240">
        <v>18</v>
      </c>
      <c r="N83" s="240">
        <v>31</v>
      </c>
      <c r="O83" s="240"/>
      <c r="P83" s="240"/>
      <c r="Q83" s="125">
        <v>105</v>
      </c>
      <c r="R83" s="126">
        <v>75</v>
      </c>
      <c r="S83" s="127">
        <v>75</v>
      </c>
    </row>
    <row r="84" spans="1:19" s="129" customFormat="1" ht="25" customHeight="1" x14ac:dyDescent="0.2">
      <c r="A84" s="128">
        <v>184</v>
      </c>
      <c r="B84" s="121" t="s">
        <v>222</v>
      </c>
      <c r="C84" s="122">
        <v>17226</v>
      </c>
      <c r="D84" s="123" t="s">
        <v>500</v>
      </c>
      <c r="E84" s="123" t="s">
        <v>501</v>
      </c>
      <c r="F84" s="123" t="s">
        <v>177</v>
      </c>
      <c r="G84" s="123"/>
      <c r="H84" s="123"/>
      <c r="I84" s="123" t="s">
        <v>3</v>
      </c>
      <c r="J84" s="124"/>
      <c r="K84" s="240">
        <v>21</v>
      </c>
      <c r="L84" s="240">
        <v>27</v>
      </c>
      <c r="M84" s="240">
        <v>25</v>
      </c>
      <c r="N84" s="240">
        <v>31</v>
      </c>
      <c r="O84" s="240"/>
      <c r="P84" s="240"/>
      <c r="Q84" s="125">
        <v>104</v>
      </c>
      <c r="R84" s="126">
        <v>78</v>
      </c>
      <c r="S84" s="127">
        <v>78</v>
      </c>
    </row>
    <row r="85" spans="1:19" s="129" customFormat="1" ht="25" customHeight="1" x14ac:dyDescent="0.2">
      <c r="A85" s="120">
        <v>187</v>
      </c>
      <c r="B85" s="121" t="s">
        <v>226</v>
      </c>
      <c r="C85" s="122">
        <v>23490</v>
      </c>
      <c r="D85" s="123" t="s">
        <v>674</v>
      </c>
      <c r="E85" s="123" t="s">
        <v>675</v>
      </c>
      <c r="F85" s="123" t="s">
        <v>183</v>
      </c>
      <c r="G85" s="123"/>
      <c r="H85" s="123"/>
      <c r="I85" s="123" t="s">
        <v>3</v>
      </c>
      <c r="J85" s="124"/>
      <c r="K85" s="240">
        <v>31</v>
      </c>
      <c r="L85" s="240">
        <v>21</v>
      </c>
      <c r="M85" s="240">
        <v>27</v>
      </c>
      <c r="N85" s="240">
        <v>25</v>
      </c>
      <c r="O85" s="240"/>
      <c r="P85" s="240"/>
      <c r="Q85" s="125">
        <v>104</v>
      </c>
      <c r="R85" s="126">
        <v>78</v>
      </c>
      <c r="S85" s="127">
        <v>78</v>
      </c>
    </row>
    <row r="86" spans="1:19" s="129" customFormat="1" ht="25" customHeight="1" x14ac:dyDescent="0.2">
      <c r="A86" s="128">
        <v>212</v>
      </c>
      <c r="B86" s="121" t="s">
        <v>149</v>
      </c>
      <c r="C86" s="122">
        <v>0</v>
      </c>
      <c r="D86" s="123" t="s">
        <v>435</v>
      </c>
      <c r="E86" s="123" t="s">
        <v>436</v>
      </c>
      <c r="F86" s="123" t="s">
        <v>152</v>
      </c>
      <c r="G86" s="123"/>
      <c r="H86" s="123"/>
      <c r="I86" s="123" t="s">
        <v>3</v>
      </c>
      <c r="J86" s="124"/>
      <c r="K86" s="240">
        <v>29</v>
      </c>
      <c r="L86" s="240">
        <v>25</v>
      </c>
      <c r="M86" s="240">
        <v>31</v>
      </c>
      <c r="N86" s="240">
        <v>19</v>
      </c>
      <c r="O86" s="240"/>
      <c r="P86" s="240"/>
      <c r="Q86" s="125">
        <v>104</v>
      </c>
      <c r="R86" s="126">
        <v>78</v>
      </c>
      <c r="S86" s="127">
        <v>78</v>
      </c>
    </row>
    <row r="87" spans="1:19" s="129" customFormat="1" ht="25" customHeight="1" x14ac:dyDescent="0.2">
      <c r="A87" s="120">
        <v>256</v>
      </c>
      <c r="B87" s="121" t="s">
        <v>260</v>
      </c>
      <c r="C87" s="122">
        <v>63297</v>
      </c>
      <c r="D87" s="123" t="s">
        <v>653</v>
      </c>
      <c r="E87" s="123" t="s">
        <v>654</v>
      </c>
      <c r="F87" s="123" t="s">
        <v>263</v>
      </c>
      <c r="G87" s="123"/>
      <c r="H87" s="123"/>
      <c r="I87" s="123" t="s">
        <v>3</v>
      </c>
      <c r="J87" s="124"/>
      <c r="K87" s="240">
        <v>23</v>
      </c>
      <c r="L87" s="240">
        <v>25</v>
      </c>
      <c r="M87" s="240">
        <v>29</v>
      </c>
      <c r="N87" s="240">
        <v>27</v>
      </c>
      <c r="O87" s="240"/>
      <c r="P87" s="240"/>
      <c r="Q87" s="125">
        <v>104</v>
      </c>
      <c r="R87" s="126">
        <v>78</v>
      </c>
      <c r="S87" s="127">
        <v>78</v>
      </c>
    </row>
    <row r="88" spans="1:19" s="129" customFormat="1" ht="25" customHeight="1" x14ac:dyDescent="0.2">
      <c r="A88" s="128">
        <v>22</v>
      </c>
      <c r="B88" s="121" t="s">
        <v>59</v>
      </c>
      <c r="C88" s="122">
        <v>66076</v>
      </c>
      <c r="D88" s="123" t="s">
        <v>481</v>
      </c>
      <c r="E88" s="123" t="s">
        <v>482</v>
      </c>
      <c r="F88" s="123" t="s">
        <v>59</v>
      </c>
      <c r="G88" s="123"/>
      <c r="H88" s="123"/>
      <c r="I88" s="123" t="s">
        <v>3</v>
      </c>
      <c r="J88" s="124"/>
      <c r="K88" s="240">
        <v>27</v>
      </c>
      <c r="L88" s="240">
        <v>29</v>
      </c>
      <c r="M88" s="240">
        <v>29</v>
      </c>
      <c r="N88" s="240">
        <v>19</v>
      </c>
      <c r="O88" s="240"/>
      <c r="P88" s="240"/>
      <c r="Q88" s="125">
        <v>104</v>
      </c>
      <c r="R88" s="126">
        <v>78</v>
      </c>
      <c r="S88" s="127">
        <v>78</v>
      </c>
    </row>
    <row r="89" spans="1:19" s="129" customFormat="1" ht="25" customHeight="1" x14ac:dyDescent="0.2">
      <c r="A89" s="120">
        <v>32</v>
      </c>
      <c r="B89" s="121" t="s">
        <v>287</v>
      </c>
      <c r="C89" s="122">
        <v>29629</v>
      </c>
      <c r="D89" s="123" t="s">
        <v>741</v>
      </c>
      <c r="E89" s="123" t="s">
        <v>742</v>
      </c>
      <c r="F89" s="123" t="s">
        <v>202</v>
      </c>
      <c r="G89" s="123"/>
      <c r="H89" s="123"/>
      <c r="I89" s="123" t="s">
        <v>3</v>
      </c>
      <c r="J89" s="124"/>
      <c r="K89" s="240">
        <v>29</v>
      </c>
      <c r="L89" s="240">
        <v>25</v>
      </c>
      <c r="M89" s="240">
        <v>27</v>
      </c>
      <c r="N89" s="240">
        <v>21</v>
      </c>
      <c r="O89" s="240"/>
      <c r="P89" s="240"/>
      <c r="Q89" s="125">
        <v>102</v>
      </c>
      <c r="R89" s="126">
        <v>83</v>
      </c>
      <c r="S89" s="127">
        <v>83</v>
      </c>
    </row>
    <row r="90" spans="1:19" s="119" customFormat="1" ht="25" customHeight="1" x14ac:dyDescent="0.2">
      <c r="A90" s="128">
        <v>252</v>
      </c>
      <c r="B90" s="121" t="s">
        <v>229</v>
      </c>
      <c r="C90" s="122">
        <v>38944</v>
      </c>
      <c r="D90" s="123" t="s">
        <v>329</v>
      </c>
      <c r="E90" s="123" t="s">
        <v>330</v>
      </c>
      <c r="F90" s="123" t="s">
        <v>331</v>
      </c>
      <c r="G90" s="123"/>
      <c r="H90" s="123"/>
      <c r="I90" s="123" t="s">
        <v>3</v>
      </c>
      <c r="J90" s="124"/>
      <c r="K90" s="240">
        <v>21</v>
      </c>
      <c r="L90" s="240">
        <v>25</v>
      </c>
      <c r="M90" s="240">
        <v>27</v>
      </c>
      <c r="N90" s="240">
        <v>29</v>
      </c>
      <c r="O90" s="240"/>
      <c r="P90" s="240"/>
      <c r="Q90" s="125">
        <v>102</v>
      </c>
      <c r="R90" s="126">
        <v>83</v>
      </c>
      <c r="S90" s="127">
        <v>83</v>
      </c>
    </row>
    <row r="91" spans="1:19" s="119" customFormat="1" ht="25" customHeight="1" x14ac:dyDescent="0.2">
      <c r="A91" s="120">
        <v>268</v>
      </c>
      <c r="B91" s="121" t="s">
        <v>250</v>
      </c>
      <c r="C91" s="122">
        <v>60144</v>
      </c>
      <c r="D91" s="123" t="s">
        <v>543</v>
      </c>
      <c r="E91" s="123" t="s">
        <v>544</v>
      </c>
      <c r="F91" s="123" t="s">
        <v>66</v>
      </c>
      <c r="G91" s="123"/>
      <c r="H91" s="123"/>
      <c r="I91" s="123" t="s">
        <v>3</v>
      </c>
      <c r="J91" s="124"/>
      <c r="K91" s="240">
        <v>23</v>
      </c>
      <c r="L91" s="240">
        <v>27</v>
      </c>
      <c r="M91" s="240">
        <v>25</v>
      </c>
      <c r="N91" s="240">
        <v>27</v>
      </c>
      <c r="O91" s="240"/>
      <c r="P91" s="240"/>
      <c r="Q91" s="125">
        <v>102</v>
      </c>
      <c r="R91" s="126">
        <v>83</v>
      </c>
      <c r="S91" s="127">
        <v>83</v>
      </c>
    </row>
    <row r="92" spans="1:19" s="119" customFormat="1" ht="25" customHeight="1" x14ac:dyDescent="0.2">
      <c r="A92" s="128">
        <v>12</v>
      </c>
      <c r="B92" s="121" t="s">
        <v>241</v>
      </c>
      <c r="C92" s="122">
        <v>14284</v>
      </c>
      <c r="D92" s="123" t="s">
        <v>731</v>
      </c>
      <c r="E92" s="123" t="s">
        <v>732</v>
      </c>
      <c r="F92" s="123" t="s">
        <v>34</v>
      </c>
      <c r="G92" s="123"/>
      <c r="H92" s="123"/>
      <c r="I92" s="123" t="s">
        <v>3</v>
      </c>
      <c r="J92" s="124"/>
      <c r="K92" s="240">
        <v>33</v>
      </c>
      <c r="L92" s="240">
        <v>29</v>
      </c>
      <c r="M92" s="240">
        <v>17</v>
      </c>
      <c r="N92" s="240">
        <v>23</v>
      </c>
      <c r="O92" s="240"/>
      <c r="P92" s="240"/>
      <c r="Q92" s="125">
        <v>102</v>
      </c>
      <c r="R92" s="126">
        <v>83</v>
      </c>
      <c r="S92" s="127">
        <v>83</v>
      </c>
    </row>
    <row r="93" spans="1:19" s="119" customFormat="1" ht="25" customHeight="1" x14ac:dyDescent="0.2">
      <c r="A93" s="120">
        <v>57</v>
      </c>
      <c r="B93" s="121" t="s">
        <v>64</v>
      </c>
      <c r="C93" s="122">
        <v>3234</v>
      </c>
      <c r="D93" s="123" t="s">
        <v>65</v>
      </c>
      <c r="E93" s="123" t="s">
        <v>618</v>
      </c>
      <c r="F93" s="123" t="s">
        <v>64</v>
      </c>
      <c r="G93" s="123"/>
      <c r="H93" s="123"/>
      <c r="I93" s="123" t="s">
        <v>3</v>
      </c>
      <c r="J93" s="124"/>
      <c r="K93" s="240">
        <v>21</v>
      </c>
      <c r="L93" s="240">
        <v>23</v>
      </c>
      <c r="M93" s="240">
        <v>25</v>
      </c>
      <c r="N93" s="240">
        <v>31</v>
      </c>
      <c r="O93" s="240"/>
      <c r="P93" s="240"/>
      <c r="Q93" s="125">
        <v>100</v>
      </c>
      <c r="R93" s="126">
        <v>87</v>
      </c>
      <c r="S93" s="127">
        <v>87</v>
      </c>
    </row>
    <row r="94" spans="1:19" s="119" customFormat="1" ht="25" customHeight="1" x14ac:dyDescent="0.2">
      <c r="A94" s="128">
        <v>115</v>
      </c>
      <c r="B94" s="121" t="s">
        <v>206</v>
      </c>
      <c r="C94" s="122">
        <v>46267</v>
      </c>
      <c r="D94" s="123" t="s">
        <v>541</v>
      </c>
      <c r="E94" s="123" t="s">
        <v>542</v>
      </c>
      <c r="F94" s="123" t="s">
        <v>186</v>
      </c>
      <c r="G94" s="123"/>
      <c r="H94" s="123"/>
      <c r="I94" s="123" t="s">
        <v>3</v>
      </c>
      <c r="J94" s="124"/>
      <c r="K94" s="240">
        <v>25</v>
      </c>
      <c r="L94" s="240">
        <v>27</v>
      </c>
      <c r="M94" s="240">
        <v>25</v>
      </c>
      <c r="N94" s="240">
        <v>23</v>
      </c>
      <c r="O94" s="240"/>
      <c r="P94" s="240"/>
      <c r="Q94" s="125">
        <v>100</v>
      </c>
      <c r="R94" s="126">
        <v>87</v>
      </c>
      <c r="S94" s="127">
        <v>87</v>
      </c>
    </row>
    <row r="95" spans="1:19" s="119" customFormat="1" ht="25" customHeight="1" x14ac:dyDescent="0.2">
      <c r="A95" s="120">
        <v>161</v>
      </c>
      <c r="B95" s="121" t="s">
        <v>278</v>
      </c>
      <c r="C95" s="122">
        <v>69486</v>
      </c>
      <c r="D95" s="123" t="s">
        <v>459</v>
      </c>
      <c r="E95" s="123" t="s">
        <v>460</v>
      </c>
      <c r="F95" s="123" t="s">
        <v>281</v>
      </c>
      <c r="G95" s="123"/>
      <c r="H95" s="123"/>
      <c r="I95" s="123" t="s">
        <v>3</v>
      </c>
      <c r="J95" s="124"/>
      <c r="K95" s="240">
        <v>15</v>
      </c>
      <c r="L95" s="240">
        <v>29</v>
      </c>
      <c r="M95" s="240">
        <v>27</v>
      </c>
      <c r="N95" s="240">
        <v>29</v>
      </c>
      <c r="O95" s="240"/>
      <c r="P95" s="240"/>
      <c r="Q95" s="125">
        <v>100</v>
      </c>
      <c r="R95" s="126">
        <v>87</v>
      </c>
      <c r="S95" s="127">
        <v>87</v>
      </c>
    </row>
    <row r="96" spans="1:19" s="119" customFormat="1" ht="25" customHeight="1" x14ac:dyDescent="0.2">
      <c r="A96" s="128">
        <v>213</v>
      </c>
      <c r="B96" s="121" t="s">
        <v>264</v>
      </c>
      <c r="C96" s="122">
        <v>52345</v>
      </c>
      <c r="D96" s="123" t="s">
        <v>752</v>
      </c>
      <c r="E96" s="123" t="s">
        <v>753</v>
      </c>
      <c r="F96" s="123" t="s">
        <v>53</v>
      </c>
      <c r="G96" s="123"/>
      <c r="H96" s="123"/>
      <c r="I96" s="123" t="s">
        <v>3</v>
      </c>
      <c r="J96" s="124"/>
      <c r="K96" s="240">
        <v>29</v>
      </c>
      <c r="L96" s="240">
        <v>27</v>
      </c>
      <c r="M96" s="240">
        <v>25</v>
      </c>
      <c r="N96" s="240">
        <v>19</v>
      </c>
      <c r="O96" s="240"/>
      <c r="P96" s="240"/>
      <c r="Q96" s="125">
        <v>100</v>
      </c>
      <c r="R96" s="126">
        <v>87</v>
      </c>
      <c r="S96" s="127">
        <v>87</v>
      </c>
    </row>
    <row r="97" spans="1:19" s="119" customFormat="1" ht="25" customHeight="1" x14ac:dyDescent="0.2">
      <c r="A97" s="120">
        <v>270</v>
      </c>
      <c r="B97" s="121" t="s">
        <v>365</v>
      </c>
      <c r="C97" s="122">
        <v>64795</v>
      </c>
      <c r="D97" s="123" t="s">
        <v>606</v>
      </c>
      <c r="E97" s="123" t="s">
        <v>607</v>
      </c>
      <c r="F97" s="123" t="s">
        <v>66</v>
      </c>
      <c r="G97" s="123"/>
      <c r="H97" s="123"/>
      <c r="I97" s="123" t="s">
        <v>3</v>
      </c>
      <c r="J97" s="124"/>
      <c r="K97" s="240">
        <v>29</v>
      </c>
      <c r="L97" s="240">
        <v>29</v>
      </c>
      <c r="M97" s="240">
        <v>25</v>
      </c>
      <c r="N97" s="240">
        <v>17</v>
      </c>
      <c r="O97" s="240"/>
      <c r="P97" s="240"/>
      <c r="Q97" s="125">
        <v>100</v>
      </c>
      <c r="R97" s="126">
        <v>87</v>
      </c>
      <c r="S97" s="127">
        <v>87</v>
      </c>
    </row>
    <row r="98" spans="1:19" s="119" customFormat="1" ht="25" customHeight="1" x14ac:dyDescent="0.2">
      <c r="A98" s="128">
        <v>37</v>
      </c>
      <c r="B98" s="121" t="s">
        <v>146</v>
      </c>
      <c r="C98" s="122">
        <v>69000</v>
      </c>
      <c r="D98" s="123" t="s">
        <v>190</v>
      </c>
      <c r="E98" s="123" t="s">
        <v>191</v>
      </c>
      <c r="F98" s="123" t="s">
        <v>148</v>
      </c>
      <c r="G98" s="123"/>
      <c r="H98" s="123"/>
      <c r="I98" s="123" t="s">
        <v>3</v>
      </c>
      <c r="J98" s="124"/>
      <c r="K98" s="240">
        <v>22</v>
      </c>
      <c r="L98" s="240">
        <v>25</v>
      </c>
      <c r="M98" s="240">
        <v>23</v>
      </c>
      <c r="N98" s="240">
        <v>29</v>
      </c>
      <c r="O98" s="240"/>
      <c r="P98" s="240"/>
      <c r="Q98" s="125">
        <v>99</v>
      </c>
      <c r="R98" s="126">
        <v>92</v>
      </c>
      <c r="S98" s="127">
        <v>92</v>
      </c>
    </row>
    <row r="99" spans="1:19" s="119" customFormat="1" ht="25" customHeight="1" x14ac:dyDescent="0.2">
      <c r="A99" s="120">
        <v>54</v>
      </c>
      <c r="B99" s="121" t="s">
        <v>59</v>
      </c>
      <c r="C99" s="122">
        <v>63559</v>
      </c>
      <c r="D99" s="123" t="s">
        <v>244</v>
      </c>
      <c r="E99" s="123" t="s">
        <v>245</v>
      </c>
      <c r="F99" s="123" t="s">
        <v>59</v>
      </c>
      <c r="G99" s="123"/>
      <c r="H99" s="123"/>
      <c r="I99" s="123" t="s">
        <v>3</v>
      </c>
      <c r="J99" s="124"/>
      <c r="K99" s="240">
        <v>31</v>
      </c>
      <c r="L99" s="240">
        <v>25</v>
      </c>
      <c r="M99" s="240">
        <v>21</v>
      </c>
      <c r="N99" s="240">
        <v>22</v>
      </c>
      <c r="O99" s="240"/>
      <c r="P99" s="240"/>
      <c r="Q99" s="125">
        <v>99</v>
      </c>
      <c r="R99" s="126">
        <v>92</v>
      </c>
      <c r="S99" s="127">
        <v>92</v>
      </c>
    </row>
    <row r="100" spans="1:19" s="119" customFormat="1" ht="25" customHeight="1" x14ac:dyDescent="0.2">
      <c r="A100" s="128">
        <v>35</v>
      </c>
      <c r="B100" s="121" t="s">
        <v>387</v>
      </c>
      <c r="C100" s="122">
        <v>40020</v>
      </c>
      <c r="D100" s="123" t="s">
        <v>644</v>
      </c>
      <c r="E100" s="123" t="s">
        <v>645</v>
      </c>
      <c r="F100" s="123" t="s">
        <v>161</v>
      </c>
      <c r="G100" s="123"/>
      <c r="H100" s="123"/>
      <c r="I100" s="123" t="s">
        <v>3</v>
      </c>
      <c r="J100" s="124"/>
      <c r="K100" s="240">
        <v>23</v>
      </c>
      <c r="L100" s="240">
        <v>21</v>
      </c>
      <c r="M100" s="240">
        <v>25</v>
      </c>
      <c r="N100" s="240">
        <v>29</v>
      </c>
      <c r="O100" s="240"/>
      <c r="P100" s="240"/>
      <c r="Q100" s="125">
        <v>98</v>
      </c>
      <c r="R100" s="126">
        <v>94</v>
      </c>
      <c r="S100" s="127">
        <v>94</v>
      </c>
    </row>
    <row r="101" spans="1:19" s="119" customFormat="1" ht="25" customHeight="1" x14ac:dyDescent="0.2">
      <c r="A101" s="120">
        <v>93</v>
      </c>
      <c r="B101" s="121" t="s">
        <v>312</v>
      </c>
      <c r="C101" s="122">
        <v>37388</v>
      </c>
      <c r="D101" s="123" t="s">
        <v>426</v>
      </c>
      <c r="E101" s="123" t="s">
        <v>427</v>
      </c>
      <c r="F101" s="123" t="s">
        <v>202</v>
      </c>
      <c r="G101" s="123"/>
      <c r="H101" s="123"/>
      <c r="I101" s="123" t="s">
        <v>3</v>
      </c>
      <c r="J101" s="124"/>
      <c r="K101" s="240">
        <v>27</v>
      </c>
      <c r="L101" s="240">
        <v>21</v>
      </c>
      <c r="M101" s="240">
        <v>27</v>
      </c>
      <c r="N101" s="240">
        <v>23</v>
      </c>
      <c r="O101" s="240"/>
      <c r="P101" s="240"/>
      <c r="Q101" s="125">
        <v>98</v>
      </c>
      <c r="R101" s="126">
        <v>94</v>
      </c>
      <c r="S101" s="127">
        <v>94</v>
      </c>
    </row>
    <row r="102" spans="1:19" s="119" customFormat="1" ht="25" customHeight="1" x14ac:dyDescent="0.2">
      <c r="A102" s="128">
        <v>101</v>
      </c>
      <c r="B102" s="121" t="s">
        <v>146</v>
      </c>
      <c r="C102" s="122">
        <v>33320</v>
      </c>
      <c r="D102" s="123" t="s">
        <v>40</v>
      </c>
      <c r="E102" s="123" t="s">
        <v>572</v>
      </c>
      <c r="F102" s="123" t="s">
        <v>148</v>
      </c>
      <c r="G102" s="123"/>
      <c r="H102" s="123"/>
      <c r="I102" s="123" t="s">
        <v>3</v>
      </c>
      <c r="J102" s="124"/>
      <c r="K102" s="240">
        <v>21</v>
      </c>
      <c r="L102" s="240">
        <v>31</v>
      </c>
      <c r="M102" s="240">
        <v>23</v>
      </c>
      <c r="N102" s="240">
        <v>23</v>
      </c>
      <c r="O102" s="240"/>
      <c r="P102" s="240"/>
      <c r="Q102" s="125">
        <v>98</v>
      </c>
      <c r="R102" s="126">
        <v>94</v>
      </c>
      <c r="S102" s="127">
        <v>94</v>
      </c>
    </row>
    <row r="103" spans="1:19" s="119" customFormat="1" ht="25" customHeight="1" x14ac:dyDescent="0.2">
      <c r="A103" s="120">
        <v>108</v>
      </c>
      <c r="B103" s="121" t="s">
        <v>241</v>
      </c>
      <c r="C103" s="122">
        <v>40989</v>
      </c>
      <c r="D103" s="123" t="s">
        <v>309</v>
      </c>
      <c r="E103" s="123" t="s">
        <v>310</v>
      </c>
      <c r="F103" s="123" t="s">
        <v>157</v>
      </c>
      <c r="G103" s="123"/>
      <c r="H103" s="123"/>
      <c r="I103" s="123" t="s">
        <v>3</v>
      </c>
      <c r="J103" s="124"/>
      <c r="K103" s="240">
        <v>21</v>
      </c>
      <c r="L103" s="240">
        <v>19</v>
      </c>
      <c r="M103" s="240">
        <v>29</v>
      </c>
      <c r="N103" s="240">
        <v>29</v>
      </c>
      <c r="O103" s="240"/>
      <c r="P103" s="240"/>
      <c r="Q103" s="125">
        <v>98</v>
      </c>
      <c r="R103" s="126">
        <v>94</v>
      </c>
      <c r="S103" s="127">
        <v>94</v>
      </c>
    </row>
    <row r="104" spans="1:19" s="119" customFormat="1" ht="25" customHeight="1" x14ac:dyDescent="0.2">
      <c r="A104" s="128">
        <v>123</v>
      </c>
      <c r="B104" s="121" t="s">
        <v>238</v>
      </c>
      <c r="C104" s="122">
        <v>69553</v>
      </c>
      <c r="D104" s="123" t="s">
        <v>760</v>
      </c>
      <c r="E104" s="123" t="s">
        <v>761</v>
      </c>
      <c r="F104" s="123" t="s">
        <v>238</v>
      </c>
      <c r="G104" s="123"/>
      <c r="H104" s="123"/>
      <c r="I104" s="123" t="s">
        <v>3</v>
      </c>
      <c r="J104" s="124"/>
      <c r="K104" s="240">
        <v>25</v>
      </c>
      <c r="L104" s="240">
        <v>21</v>
      </c>
      <c r="M104" s="240">
        <v>23</v>
      </c>
      <c r="N104" s="240">
        <v>29</v>
      </c>
      <c r="O104" s="240"/>
      <c r="P104" s="240"/>
      <c r="Q104" s="125">
        <v>98</v>
      </c>
      <c r="R104" s="126">
        <v>94</v>
      </c>
      <c r="S104" s="127">
        <v>94</v>
      </c>
    </row>
    <row r="105" spans="1:19" s="119" customFormat="1" ht="25" customHeight="1" x14ac:dyDescent="0.2">
      <c r="A105" s="120">
        <v>193</v>
      </c>
      <c r="B105" s="121" t="s">
        <v>278</v>
      </c>
      <c r="C105" s="122">
        <v>68118</v>
      </c>
      <c r="D105" s="123" t="s">
        <v>601</v>
      </c>
      <c r="E105" s="123" t="s">
        <v>602</v>
      </c>
      <c r="F105" s="123" t="s">
        <v>281</v>
      </c>
      <c r="G105" s="123"/>
      <c r="H105" s="123"/>
      <c r="I105" s="123" t="s">
        <v>3</v>
      </c>
      <c r="J105" s="124"/>
      <c r="K105" s="240">
        <v>23</v>
      </c>
      <c r="L105" s="240">
        <v>20</v>
      </c>
      <c r="M105" s="240">
        <v>25</v>
      </c>
      <c r="N105" s="240">
        <v>29</v>
      </c>
      <c r="O105" s="240"/>
      <c r="P105" s="240"/>
      <c r="Q105" s="125">
        <v>97</v>
      </c>
      <c r="R105" s="126">
        <v>99</v>
      </c>
      <c r="S105" s="127">
        <v>99</v>
      </c>
    </row>
    <row r="106" spans="1:19" s="119" customFormat="1" ht="25" customHeight="1" x14ac:dyDescent="0.2">
      <c r="A106" s="128">
        <v>13</v>
      </c>
      <c r="B106" s="121" t="s">
        <v>343</v>
      </c>
      <c r="C106" s="122">
        <v>57127</v>
      </c>
      <c r="D106" s="123" t="s">
        <v>45</v>
      </c>
      <c r="E106" s="123" t="s">
        <v>418</v>
      </c>
      <c r="F106" s="123" t="s">
        <v>346</v>
      </c>
      <c r="G106" s="123"/>
      <c r="H106" s="123"/>
      <c r="I106" s="123" t="s">
        <v>3</v>
      </c>
      <c r="J106" s="124"/>
      <c r="K106" s="240">
        <v>25</v>
      </c>
      <c r="L106" s="240">
        <v>23</v>
      </c>
      <c r="M106" s="240">
        <v>23</v>
      </c>
      <c r="N106" s="240">
        <v>25</v>
      </c>
      <c r="O106" s="240"/>
      <c r="P106" s="240"/>
      <c r="Q106" s="125">
        <v>96</v>
      </c>
      <c r="R106" s="126">
        <v>100</v>
      </c>
      <c r="S106" s="127">
        <v>100</v>
      </c>
    </row>
    <row r="107" spans="1:19" s="119" customFormat="1" ht="25" customHeight="1" x14ac:dyDescent="0.2">
      <c r="A107" s="120">
        <v>276</v>
      </c>
      <c r="B107" s="121" t="s">
        <v>149</v>
      </c>
      <c r="C107" s="122">
        <v>0</v>
      </c>
      <c r="D107" s="123" t="s">
        <v>172</v>
      </c>
      <c r="E107" s="123" t="s">
        <v>173</v>
      </c>
      <c r="F107" s="123" t="s">
        <v>152</v>
      </c>
      <c r="G107" s="123"/>
      <c r="H107" s="123"/>
      <c r="I107" s="123" t="s">
        <v>3</v>
      </c>
      <c r="J107" s="124"/>
      <c r="K107" s="240">
        <v>25</v>
      </c>
      <c r="L107" s="240">
        <v>27</v>
      </c>
      <c r="M107" s="240">
        <v>18</v>
      </c>
      <c r="N107" s="240">
        <v>25</v>
      </c>
      <c r="O107" s="240"/>
      <c r="P107" s="240"/>
      <c r="Q107" s="125">
        <v>95</v>
      </c>
      <c r="R107" s="126">
        <v>101</v>
      </c>
      <c r="S107" s="127">
        <v>101</v>
      </c>
    </row>
    <row r="108" spans="1:19" s="119" customFormat="1" ht="25" customHeight="1" x14ac:dyDescent="0.2">
      <c r="A108" s="128">
        <v>51</v>
      </c>
      <c r="B108" s="121" t="s">
        <v>206</v>
      </c>
      <c r="C108" s="122">
        <v>63148</v>
      </c>
      <c r="D108" s="123" t="s">
        <v>664</v>
      </c>
      <c r="E108" s="123" t="s">
        <v>665</v>
      </c>
      <c r="F108" s="123" t="s">
        <v>186</v>
      </c>
      <c r="G108" s="123"/>
      <c r="H108" s="123"/>
      <c r="I108" s="123" t="s">
        <v>3</v>
      </c>
      <c r="J108" s="124"/>
      <c r="K108" s="240">
        <v>23</v>
      </c>
      <c r="L108" s="240">
        <v>23</v>
      </c>
      <c r="M108" s="240">
        <v>25</v>
      </c>
      <c r="N108" s="240">
        <v>23</v>
      </c>
      <c r="O108" s="240"/>
      <c r="P108" s="240"/>
      <c r="Q108" s="125">
        <v>94</v>
      </c>
      <c r="R108" s="126">
        <v>102</v>
      </c>
      <c r="S108" s="127">
        <v>102</v>
      </c>
    </row>
    <row r="109" spans="1:19" s="119" customFormat="1" ht="25" customHeight="1" x14ac:dyDescent="0.2">
      <c r="A109" s="120">
        <v>104</v>
      </c>
      <c r="B109" s="121" t="s">
        <v>192</v>
      </c>
      <c r="C109" s="122">
        <v>34699</v>
      </c>
      <c r="D109" s="123" t="s">
        <v>592</v>
      </c>
      <c r="E109" s="123" t="s">
        <v>593</v>
      </c>
      <c r="F109" s="123" t="s">
        <v>157</v>
      </c>
      <c r="G109" s="123"/>
      <c r="H109" s="123"/>
      <c r="I109" s="123" t="s">
        <v>3</v>
      </c>
      <c r="J109" s="124"/>
      <c r="K109" s="240">
        <v>29</v>
      </c>
      <c r="L109" s="240">
        <v>25</v>
      </c>
      <c r="M109" s="240">
        <v>17</v>
      </c>
      <c r="N109" s="240">
        <v>23</v>
      </c>
      <c r="O109" s="240"/>
      <c r="P109" s="240"/>
      <c r="Q109" s="125">
        <v>94</v>
      </c>
      <c r="R109" s="126">
        <v>102</v>
      </c>
      <c r="S109" s="127">
        <v>102</v>
      </c>
    </row>
    <row r="110" spans="1:19" s="119" customFormat="1" ht="25" customHeight="1" x14ac:dyDescent="0.2">
      <c r="A110" s="128">
        <v>130</v>
      </c>
      <c r="B110" s="121" t="s">
        <v>301</v>
      </c>
      <c r="C110" s="122">
        <v>47670</v>
      </c>
      <c r="D110" s="123" t="s">
        <v>756</v>
      </c>
      <c r="E110" s="123" t="s">
        <v>757</v>
      </c>
      <c r="F110" s="123" t="s">
        <v>301</v>
      </c>
      <c r="G110" s="123"/>
      <c r="H110" s="123"/>
      <c r="I110" s="123" t="s">
        <v>3</v>
      </c>
      <c r="J110" s="124"/>
      <c r="K110" s="240">
        <v>27</v>
      </c>
      <c r="L110" s="240">
        <v>23</v>
      </c>
      <c r="M110" s="240">
        <v>23</v>
      </c>
      <c r="N110" s="240">
        <v>21</v>
      </c>
      <c r="O110" s="240"/>
      <c r="P110" s="240"/>
      <c r="Q110" s="125">
        <v>94</v>
      </c>
      <c r="R110" s="126">
        <v>102</v>
      </c>
      <c r="S110" s="127">
        <v>102</v>
      </c>
    </row>
    <row r="111" spans="1:19" s="119" customFormat="1" ht="25" customHeight="1" x14ac:dyDescent="0.2">
      <c r="A111" s="120">
        <v>281</v>
      </c>
      <c r="B111" s="121" t="s">
        <v>162</v>
      </c>
      <c r="C111" s="122">
        <v>18757</v>
      </c>
      <c r="D111" s="123" t="s">
        <v>335</v>
      </c>
      <c r="E111" s="123" t="s">
        <v>336</v>
      </c>
      <c r="F111" s="123" t="s">
        <v>165</v>
      </c>
      <c r="G111" s="123"/>
      <c r="H111" s="123"/>
      <c r="I111" s="123" t="s">
        <v>3</v>
      </c>
      <c r="J111" s="124"/>
      <c r="K111" s="240">
        <v>25</v>
      </c>
      <c r="L111" s="240">
        <v>21</v>
      </c>
      <c r="M111" s="240">
        <v>21</v>
      </c>
      <c r="N111" s="240">
        <v>27</v>
      </c>
      <c r="O111" s="240"/>
      <c r="P111" s="240"/>
      <c r="Q111" s="125">
        <v>94</v>
      </c>
      <c r="R111" s="126">
        <v>102</v>
      </c>
      <c r="S111" s="127">
        <v>102</v>
      </c>
    </row>
    <row r="112" spans="1:19" s="119" customFormat="1" ht="25" customHeight="1" x14ac:dyDescent="0.2">
      <c r="A112" s="128">
        <v>49</v>
      </c>
      <c r="B112" s="121" t="s">
        <v>304</v>
      </c>
      <c r="C112" s="122">
        <v>34581</v>
      </c>
      <c r="D112" s="123" t="s">
        <v>570</v>
      </c>
      <c r="E112" s="123" t="s">
        <v>571</v>
      </c>
      <c r="F112" s="123" t="s">
        <v>186</v>
      </c>
      <c r="G112" s="123"/>
      <c r="H112" s="123"/>
      <c r="I112" s="123" t="s">
        <v>3</v>
      </c>
      <c r="J112" s="124"/>
      <c r="K112" s="240">
        <v>20</v>
      </c>
      <c r="L112" s="240">
        <v>21</v>
      </c>
      <c r="M112" s="240">
        <v>23</v>
      </c>
      <c r="N112" s="240">
        <v>29</v>
      </c>
      <c r="O112" s="240"/>
      <c r="P112" s="240"/>
      <c r="Q112" s="125">
        <v>93</v>
      </c>
      <c r="R112" s="126">
        <v>106</v>
      </c>
      <c r="S112" s="127">
        <v>106</v>
      </c>
    </row>
    <row r="113" spans="1:19" s="119" customFormat="1" ht="25" customHeight="1" x14ac:dyDescent="0.2">
      <c r="A113" s="120">
        <v>122</v>
      </c>
      <c r="B113" s="121" t="s">
        <v>296</v>
      </c>
      <c r="C113" s="122">
        <v>14336</v>
      </c>
      <c r="D113" s="123" t="s">
        <v>758</v>
      </c>
      <c r="E113" s="123" t="s">
        <v>759</v>
      </c>
      <c r="F113" s="123" t="s">
        <v>298</v>
      </c>
      <c r="G113" s="123"/>
      <c r="H113" s="123"/>
      <c r="I113" s="123" t="s">
        <v>3</v>
      </c>
      <c r="J113" s="124"/>
      <c r="K113" s="240">
        <v>21</v>
      </c>
      <c r="L113" s="240">
        <v>19</v>
      </c>
      <c r="M113" s="240">
        <v>25</v>
      </c>
      <c r="N113" s="240">
        <v>27</v>
      </c>
      <c r="O113" s="240"/>
      <c r="P113" s="240"/>
      <c r="Q113" s="125">
        <v>92</v>
      </c>
      <c r="R113" s="126">
        <v>107</v>
      </c>
      <c r="S113" s="127">
        <v>107</v>
      </c>
    </row>
    <row r="114" spans="1:19" s="119" customFormat="1" ht="25" customHeight="1" x14ac:dyDescent="0.2">
      <c r="A114" s="128">
        <v>29</v>
      </c>
      <c r="B114" s="121" t="s">
        <v>312</v>
      </c>
      <c r="C114" s="122">
        <v>69318</v>
      </c>
      <c r="D114" s="123" t="s">
        <v>749</v>
      </c>
      <c r="E114" s="123" t="s">
        <v>750</v>
      </c>
      <c r="F114" s="123" t="s">
        <v>202</v>
      </c>
      <c r="G114" s="123"/>
      <c r="H114" s="123"/>
      <c r="I114" s="123" t="s">
        <v>3</v>
      </c>
      <c r="J114" s="124"/>
      <c r="K114" s="240">
        <v>25</v>
      </c>
      <c r="L114" s="240">
        <v>17</v>
      </c>
      <c r="M114" s="240">
        <v>23</v>
      </c>
      <c r="N114" s="240">
        <v>27</v>
      </c>
      <c r="O114" s="240"/>
      <c r="P114" s="240"/>
      <c r="Q114" s="125">
        <v>92</v>
      </c>
      <c r="R114" s="126">
        <v>107</v>
      </c>
      <c r="S114" s="127">
        <v>107</v>
      </c>
    </row>
    <row r="115" spans="1:19" s="119" customFormat="1" ht="25" customHeight="1" x14ac:dyDescent="0.2">
      <c r="A115" s="120">
        <v>209</v>
      </c>
      <c r="B115" s="121" t="s">
        <v>532</v>
      </c>
      <c r="C115" s="122">
        <v>69375</v>
      </c>
      <c r="D115" s="123" t="s">
        <v>638</v>
      </c>
      <c r="E115" s="123" t="s">
        <v>639</v>
      </c>
      <c r="F115" s="123" t="s">
        <v>272</v>
      </c>
      <c r="G115" s="123"/>
      <c r="H115" s="123"/>
      <c r="I115" s="123" t="s">
        <v>3</v>
      </c>
      <c r="J115" s="124"/>
      <c r="K115" s="240">
        <v>23</v>
      </c>
      <c r="L115" s="240">
        <v>20</v>
      </c>
      <c r="M115" s="240">
        <v>23</v>
      </c>
      <c r="N115" s="240">
        <v>25</v>
      </c>
      <c r="O115" s="240"/>
      <c r="P115" s="240"/>
      <c r="Q115" s="125">
        <v>91</v>
      </c>
      <c r="R115" s="126">
        <v>109</v>
      </c>
      <c r="S115" s="127">
        <v>109</v>
      </c>
    </row>
    <row r="116" spans="1:19" s="119" customFormat="1" ht="25" customHeight="1" x14ac:dyDescent="0.2">
      <c r="A116" s="128">
        <v>289</v>
      </c>
      <c r="B116" s="121" t="s">
        <v>278</v>
      </c>
      <c r="C116" s="122">
        <v>68407</v>
      </c>
      <c r="D116" s="123" t="s">
        <v>658</v>
      </c>
      <c r="E116" s="123" t="s">
        <v>659</v>
      </c>
      <c r="F116" s="123" t="s">
        <v>281</v>
      </c>
      <c r="G116" s="123"/>
      <c r="H116" s="123"/>
      <c r="I116" s="123" t="s">
        <v>3</v>
      </c>
      <c r="J116" s="124"/>
      <c r="K116" s="240">
        <v>21</v>
      </c>
      <c r="L116" s="240">
        <v>27</v>
      </c>
      <c r="M116" s="240">
        <v>19</v>
      </c>
      <c r="N116" s="240">
        <v>23</v>
      </c>
      <c r="O116" s="240"/>
      <c r="P116" s="240"/>
      <c r="Q116" s="125">
        <v>90</v>
      </c>
      <c r="R116" s="126">
        <v>110</v>
      </c>
      <c r="S116" s="127">
        <v>110</v>
      </c>
    </row>
    <row r="117" spans="1:19" s="119" customFormat="1" ht="25" customHeight="1" x14ac:dyDescent="0.2">
      <c r="A117" s="120">
        <v>294</v>
      </c>
      <c r="B117" s="121" t="s">
        <v>143</v>
      </c>
      <c r="C117" s="122">
        <v>50464</v>
      </c>
      <c r="D117" s="123" t="s">
        <v>562</v>
      </c>
      <c r="E117" s="123" t="s">
        <v>563</v>
      </c>
      <c r="F117" s="123" t="s">
        <v>145</v>
      </c>
      <c r="G117" s="123"/>
      <c r="H117" s="123"/>
      <c r="I117" s="123" t="s">
        <v>3</v>
      </c>
      <c r="J117" s="124"/>
      <c r="K117" s="240">
        <v>24</v>
      </c>
      <c r="L117" s="240">
        <v>27</v>
      </c>
      <c r="M117" s="240">
        <v>19</v>
      </c>
      <c r="N117" s="240">
        <v>20</v>
      </c>
      <c r="O117" s="240"/>
      <c r="P117" s="240"/>
      <c r="Q117" s="125">
        <v>90</v>
      </c>
      <c r="R117" s="126">
        <v>110</v>
      </c>
      <c r="S117" s="127">
        <v>110</v>
      </c>
    </row>
    <row r="118" spans="1:19" s="119" customFormat="1" ht="25" customHeight="1" x14ac:dyDescent="0.2">
      <c r="A118" s="128">
        <v>63</v>
      </c>
      <c r="B118" s="121" t="s">
        <v>200</v>
      </c>
      <c r="C118" s="122">
        <v>26231</v>
      </c>
      <c r="D118" s="123" t="s">
        <v>134</v>
      </c>
      <c r="E118" s="123" t="s">
        <v>201</v>
      </c>
      <c r="F118" s="123" t="s">
        <v>202</v>
      </c>
      <c r="G118" s="123"/>
      <c r="H118" s="123"/>
      <c r="I118" s="123" t="s">
        <v>3</v>
      </c>
      <c r="J118" s="124"/>
      <c r="K118" s="240">
        <v>25</v>
      </c>
      <c r="L118" s="240">
        <v>23</v>
      </c>
      <c r="M118" s="240">
        <v>21</v>
      </c>
      <c r="N118" s="240">
        <v>19</v>
      </c>
      <c r="O118" s="240"/>
      <c r="P118" s="240"/>
      <c r="Q118" s="125">
        <v>88</v>
      </c>
      <c r="R118" s="126">
        <v>112</v>
      </c>
      <c r="S118" s="127">
        <v>112</v>
      </c>
    </row>
    <row r="119" spans="1:19" s="119" customFormat="1" ht="25" customHeight="1" x14ac:dyDescent="0.2">
      <c r="A119" s="120">
        <v>286</v>
      </c>
      <c r="B119" s="121" t="s">
        <v>266</v>
      </c>
      <c r="C119" s="122">
        <v>0</v>
      </c>
      <c r="D119" s="123" t="s">
        <v>374</v>
      </c>
      <c r="E119" s="123" t="s">
        <v>375</v>
      </c>
      <c r="F119" s="123" t="s">
        <v>263</v>
      </c>
      <c r="G119" s="123"/>
      <c r="H119" s="123"/>
      <c r="I119" s="123" t="s">
        <v>3</v>
      </c>
      <c r="J119" s="124"/>
      <c r="K119" s="240">
        <v>17</v>
      </c>
      <c r="L119" s="240">
        <v>29</v>
      </c>
      <c r="M119" s="240">
        <v>17</v>
      </c>
      <c r="N119" s="240">
        <v>23</v>
      </c>
      <c r="O119" s="240"/>
      <c r="P119" s="240"/>
      <c r="Q119" s="125">
        <v>86</v>
      </c>
      <c r="R119" s="126">
        <v>113</v>
      </c>
      <c r="S119" s="127">
        <v>113</v>
      </c>
    </row>
    <row r="120" spans="1:19" s="119" customFormat="1" ht="25" customHeight="1" x14ac:dyDescent="0.2">
      <c r="A120" s="128">
        <v>288</v>
      </c>
      <c r="B120" s="121" t="s">
        <v>260</v>
      </c>
      <c r="C120" s="122">
        <v>58325</v>
      </c>
      <c r="D120" s="123" t="s">
        <v>62</v>
      </c>
      <c r="E120" s="123" t="s">
        <v>411</v>
      </c>
      <c r="F120" s="123" t="s">
        <v>263</v>
      </c>
      <c r="G120" s="123"/>
      <c r="H120" s="123"/>
      <c r="I120" s="123" t="s">
        <v>3</v>
      </c>
      <c r="J120" s="124"/>
      <c r="K120" s="240">
        <v>29</v>
      </c>
      <c r="L120" s="240">
        <v>21</v>
      </c>
      <c r="M120" s="240">
        <v>13</v>
      </c>
      <c r="N120" s="240">
        <v>23</v>
      </c>
      <c r="O120" s="240"/>
      <c r="P120" s="240"/>
      <c r="Q120" s="125">
        <v>86</v>
      </c>
      <c r="R120" s="126">
        <v>113</v>
      </c>
      <c r="S120" s="127">
        <v>113</v>
      </c>
    </row>
    <row r="121" spans="1:19" s="119" customFormat="1" ht="25" customHeight="1" x14ac:dyDescent="0.2">
      <c r="A121" s="120">
        <v>207</v>
      </c>
      <c r="B121" s="121" t="s">
        <v>197</v>
      </c>
      <c r="C121" s="122">
        <v>58184</v>
      </c>
      <c r="D121" s="123" t="s">
        <v>502</v>
      </c>
      <c r="E121" s="123" t="s">
        <v>503</v>
      </c>
      <c r="F121" s="123" t="s">
        <v>197</v>
      </c>
      <c r="G121" s="123"/>
      <c r="H121" s="123"/>
      <c r="I121" s="123" t="s">
        <v>3</v>
      </c>
      <c r="J121" s="124"/>
      <c r="K121" s="240">
        <v>21</v>
      </c>
      <c r="L121" s="240">
        <v>25</v>
      </c>
      <c r="M121" s="240">
        <v>21</v>
      </c>
      <c r="N121" s="240">
        <v>18</v>
      </c>
      <c r="O121" s="240"/>
      <c r="P121" s="240"/>
      <c r="Q121" s="125">
        <v>85</v>
      </c>
      <c r="R121" s="126">
        <v>115</v>
      </c>
      <c r="S121" s="127">
        <v>115</v>
      </c>
    </row>
    <row r="122" spans="1:19" s="119" customFormat="1" ht="25" customHeight="1" x14ac:dyDescent="0.2">
      <c r="A122" s="128">
        <v>257</v>
      </c>
      <c r="B122" s="121" t="s">
        <v>278</v>
      </c>
      <c r="C122" s="122">
        <v>65086</v>
      </c>
      <c r="D122" s="123" t="s">
        <v>279</v>
      </c>
      <c r="E122" s="123" t="s">
        <v>280</v>
      </c>
      <c r="F122" s="123" t="s">
        <v>281</v>
      </c>
      <c r="G122" s="123"/>
      <c r="H122" s="123"/>
      <c r="I122" s="123" t="s">
        <v>3</v>
      </c>
      <c r="J122" s="124"/>
      <c r="K122" s="240">
        <v>25</v>
      </c>
      <c r="L122" s="240">
        <v>19</v>
      </c>
      <c r="M122" s="240">
        <v>22</v>
      </c>
      <c r="N122" s="240">
        <v>19</v>
      </c>
      <c r="O122" s="240"/>
      <c r="P122" s="240"/>
      <c r="Q122" s="125">
        <v>85</v>
      </c>
      <c r="R122" s="126">
        <v>115</v>
      </c>
      <c r="S122" s="127">
        <v>115</v>
      </c>
    </row>
    <row r="123" spans="1:19" s="119" customFormat="1" ht="25" customHeight="1" x14ac:dyDescent="0.2">
      <c r="A123" s="120">
        <v>56</v>
      </c>
      <c r="B123" s="121" t="s">
        <v>166</v>
      </c>
      <c r="C123" s="122">
        <v>70299</v>
      </c>
      <c r="D123" s="123" t="s">
        <v>487</v>
      </c>
      <c r="E123" s="123" t="s">
        <v>488</v>
      </c>
      <c r="F123" s="123" t="s">
        <v>59</v>
      </c>
      <c r="G123" s="123"/>
      <c r="H123" s="123"/>
      <c r="I123" s="123" t="s">
        <v>3</v>
      </c>
      <c r="J123" s="124"/>
      <c r="K123" s="240">
        <v>18</v>
      </c>
      <c r="L123" s="240">
        <v>14</v>
      </c>
      <c r="M123" s="240">
        <v>23</v>
      </c>
      <c r="N123" s="240">
        <v>29</v>
      </c>
      <c r="O123" s="240"/>
      <c r="P123" s="240"/>
      <c r="Q123" s="125">
        <v>84</v>
      </c>
      <c r="R123" s="126">
        <v>117</v>
      </c>
      <c r="S123" s="127">
        <v>117</v>
      </c>
    </row>
    <row r="124" spans="1:19" s="119" customFormat="1" ht="25" customHeight="1" x14ac:dyDescent="0.2">
      <c r="A124" s="128">
        <v>277</v>
      </c>
      <c r="B124" s="121" t="s">
        <v>264</v>
      </c>
      <c r="C124" s="122">
        <v>42981</v>
      </c>
      <c r="D124" s="123" t="s">
        <v>445</v>
      </c>
      <c r="E124" s="123" t="s">
        <v>446</v>
      </c>
      <c r="F124" s="123" t="s">
        <v>53</v>
      </c>
      <c r="G124" s="123"/>
      <c r="H124" s="123"/>
      <c r="I124" s="123" t="s">
        <v>3</v>
      </c>
      <c r="J124" s="124"/>
      <c r="K124" s="240">
        <v>20</v>
      </c>
      <c r="L124" s="240">
        <v>18</v>
      </c>
      <c r="M124" s="240">
        <v>18</v>
      </c>
      <c r="N124" s="240">
        <v>27</v>
      </c>
      <c r="O124" s="240"/>
      <c r="P124" s="240"/>
      <c r="Q124" s="125">
        <v>83</v>
      </c>
      <c r="R124" s="126">
        <v>118</v>
      </c>
      <c r="S124" s="127">
        <v>118</v>
      </c>
    </row>
    <row r="125" spans="1:19" s="119" customFormat="1" ht="25" customHeight="1" x14ac:dyDescent="0.2">
      <c r="A125" s="120">
        <v>125</v>
      </c>
      <c r="B125" s="121" t="s">
        <v>312</v>
      </c>
      <c r="C125" s="122">
        <v>61869</v>
      </c>
      <c r="D125" s="123" t="s">
        <v>313</v>
      </c>
      <c r="E125" s="123" t="s">
        <v>314</v>
      </c>
      <c r="F125" s="123" t="s">
        <v>202</v>
      </c>
      <c r="G125" s="123"/>
      <c r="H125" s="123"/>
      <c r="I125" s="123" t="s">
        <v>3</v>
      </c>
      <c r="J125" s="124"/>
      <c r="K125" s="240">
        <v>23</v>
      </c>
      <c r="L125" s="240">
        <v>15</v>
      </c>
      <c r="M125" s="240">
        <v>21</v>
      </c>
      <c r="N125" s="240">
        <v>22</v>
      </c>
      <c r="O125" s="240"/>
      <c r="P125" s="240"/>
      <c r="Q125" s="125">
        <v>81</v>
      </c>
      <c r="R125" s="126">
        <v>119</v>
      </c>
      <c r="S125" s="127">
        <v>119</v>
      </c>
    </row>
    <row r="126" spans="1:19" s="119" customFormat="1" ht="25" customHeight="1" x14ac:dyDescent="0.2">
      <c r="A126" s="128">
        <v>318</v>
      </c>
      <c r="B126" s="121" t="s">
        <v>266</v>
      </c>
      <c r="C126" s="122">
        <v>0</v>
      </c>
      <c r="D126" s="123" t="s">
        <v>693</v>
      </c>
      <c r="E126" s="123" t="s">
        <v>694</v>
      </c>
      <c r="F126" s="123" t="s">
        <v>263</v>
      </c>
      <c r="G126" s="123"/>
      <c r="H126" s="123"/>
      <c r="I126" s="123" t="s">
        <v>3</v>
      </c>
      <c r="J126" s="124"/>
      <c r="K126" s="240">
        <v>23</v>
      </c>
      <c r="L126" s="240">
        <v>19</v>
      </c>
      <c r="M126" s="240">
        <v>17</v>
      </c>
      <c r="N126" s="240">
        <v>21</v>
      </c>
      <c r="O126" s="240"/>
      <c r="P126" s="240"/>
      <c r="Q126" s="125">
        <v>80</v>
      </c>
      <c r="R126" s="126">
        <v>120</v>
      </c>
      <c r="S126" s="127">
        <v>120</v>
      </c>
    </row>
    <row r="127" spans="1:19" s="119" customFormat="1" ht="25" customHeight="1" x14ac:dyDescent="0.2">
      <c r="A127" s="120">
        <v>314</v>
      </c>
      <c r="B127" s="121" t="s">
        <v>174</v>
      </c>
      <c r="C127" s="122">
        <v>67883</v>
      </c>
      <c r="D127" s="123" t="s">
        <v>583</v>
      </c>
      <c r="E127" s="123" t="s">
        <v>584</v>
      </c>
      <c r="F127" s="123" t="s">
        <v>177</v>
      </c>
      <c r="G127" s="123"/>
      <c r="H127" s="123"/>
      <c r="I127" s="123" t="s">
        <v>3</v>
      </c>
      <c r="J127" s="124"/>
      <c r="K127" s="240">
        <v>23</v>
      </c>
      <c r="L127" s="240">
        <v>23</v>
      </c>
      <c r="M127" s="240">
        <v>23</v>
      </c>
      <c r="N127" s="240">
        <v>10</v>
      </c>
      <c r="O127" s="240"/>
      <c r="P127" s="240"/>
      <c r="Q127" s="125">
        <v>79</v>
      </c>
      <c r="R127" s="126">
        <v>121</v>
      </c>
      <c r="S127" s="127">
        <v>121</v>
      </c>
    </row>
    <row r="128" spans="1:19" s="119" customFormat="1" ht="25" customHeight="1" x14ac:dyDescent="0.2">
      <c r="A128" s="128">
        <v>157</v>
      </c>
      <c r="B128" s="121" t="s">
        <v>312</v>
      </c>
      <c r="C128" s="122">
        <v>70170</v>
      </c>
      <c r="D128" s="123" t="s">
        <v>616</v>
      </c>
      <c r="E128" s="123" t="s">
        <v>617</v>
      </c>
      <c r="F128" s="123" t="s">
        <v>202</v>
      </c>
      <c r="G128" s="123"/>
      <c r="H128" s="123"/>
      <c r="I128" s="123" t="s">
        <v>3</v>
      </c>
      <c r="J128" s="124"/>
      <c r="K128" s="240">
        <v>18</v>
      </c>
      <c r="L128" s="240">
        <v>23</v>
      </c>
      <c r="M128" s="240">
        <v>26</v>
      </c>
      <c r="N128" s="240">
        <v>8</v>
      </c>
      <c r="O128" s="240"/>
      <c r="P128" s="240"/>
      <c r="Q128" s="125">
        <v>75</v>
      </c>
      <c r="R128" s="126">
        <v>122</v>
      </c>
      <c r="S128" s="127">
        <v>122</v>
      </c>
    </row>
    <row r="129" spans="1:19" s="119" customFormat="1" ht="25" customHeight="1" x14ac:dyDescent="0.2">
      <c r="A129" s="120">
        <v>47</v>
      </c>
      <c r="B129" s="121" t="s">
        <v>347</v>
      </c>
      <c r="C129" s="122">
        <v>64624</v>
      </c>
      <c r="D129" s="123" t="s">
        <v>348</v>
      </c>
      <c r="E129" s="123" t="s">
        <v>349</v>
      </c>
      <c r="F129" s="123" t="s">
        <v>346</v>
      </c>
      <c r="G129" s="123"/>
      <c r="H129" s="123"/>
      <c r="I129" s="123" t="s">
        <v>3</v>
      </c>
      <c r="J129" s="124"/>
      <c r="K129" s="240">
        <v>23</v>
      </c>
      <c r="L129" s="240">
        <v>13</v>
      </c>
      <c r="M129" s="240">
        <v>15</v>
      </c>
      <c r="N129" s="240">
        <v>23</v>
      </c>
      <c r="O129" s="240"/>
      <c r="P129" s="240"/>
      <c r="Q129" s="125">
        <v>74</v>
      </c>
      <c r="R129" s="126">
        <v>123</v>
      </c>
      <c r="S129" s="127">
        <v>123</v>
      </c>
    </row>
    <row r="130" spans="1:19" s="119" customFormat="1" ht="25" customHeight="1" x14ac:dyDescent="0.2">
      <c r="A130" s="128">
        <v>177</v>
      </c>
      <c r="B130" s="121" t="s">
        <v>532</v>
      </c>
      <c r="C130" s="122">
        <v>69373</v>
      </c>
      <c r="D130" s="123" t="s">
        <v>623</v>
      </c>
      <c r="E130" s="123" t="s">
        <v>624</v>
      </c>
      <c r="F130" s="123" t="s">
        <v>272</v>
      </c>
      <c r="G130" s="123"/>
      <c r="H130" s="123"/>
      <c r="I130" s="123" t="s">
        <v>3</v>
      </c>
      <c r="J130" s="124"/>
      <c r="K130" s="240">
        <v>19</v>
      </c>
      <c r="L130" s="240">
        <v>22</v>
      </c>
      <c r="M130" s="240">
        <v>14</v>
      </c>
      <c r="N130" s="240">
        <v>19</v>
      </c>
      <c r="O130" s="240"/>
      <c r="P130" s="240"/>
      <c r="Q130" s="125">
        <v>74</v>
      </c>
      <c r="R130" s="126">
        <v>123</v>
      </c>
      <c r="S130" s="127">
        <v>123</v>
      </c>
    </row>
    <row r="131" spans="1:19" s="119" customFormat="1" ht="25" customHeight="1" x14ac:dyDescent="0.2">
      <c r="A131" s="120">
        <v>243</v>
      </c>
      <c r="B131" s="121" t="s">
        <v>269</v>
      </c>
      <c r="C131" s="122">
        <v>69370</v>
      </c>
      <c r="D131" s="123" t="s">
        <v>372</v>
      </c>
      <c r="E131" s="123" t="s">
        <v>373</v>
      </c>
      <c r="F131" s="123" t="s">
        <v>272</v>
      </c>
      <c r="G131" s="123"/>
      <c r="H131" s="123"/>
      <c r="I131" s="123" t="s">
        <v>3</v>
      </c>
      <c r="J131" s="124"/>
      <c r="K131" s="240">
        <v>20</v>
      </c>
      <c r="L131" s="240">
        <v>20</v>
      </c>
      <c r="M131" s="240">
        <v>17</v>
      </c>
      <c r="N131" s="240">
        <v>12</v>
      </c>
      <c r="O131" s="240"/>
      <c r="P131" s="240"/>
      <c r="Q131" s="125">
        <v>69</v>
      </c>
      <c r="R131" s="126">
        <v>125</v>
      </c>
      <c r="S131" s="127">
        <v>125</v>
      </c>
    </row>
    <row r="132" spans="1:19" s="119" customFormat="1" ht="25" customHeight="1" x14ac:dyDescent="0.2">
      <c r="A132" s="128">
        <v>254</v>
      </c>
      <c r="B132" s="121" t="s">
        <v>266</v>
      </c>
      <c r="C132" s="122">
        <v>0</v>
      </c>
      <c r="D132" s="123" t="s">
        <v>267</v>
      </c>
      <c r="E132" s="123" t="s">
        <v>268</v>
      </c>
      <c r="F132" s="123" t="s">
        <v>263</v>
      </c>
      <c r="G132" s="123"/>
      <c r="H132" s="123"/>
      <c r="I132" s="123" t="s">
        <v>3</v>
      </c>
      <c r="J132" s="124"/>
      <c r="K132" s="240">
        <v>22</v>
      </c>
      <c r="L132" s="240">
        <v>25</v>
      </c>
      <c r="M132" s="240">
        <v>10</v>
      </c>
      <c r="N132" s="240">
        <v>12</v>
      </c>
      <c r="O132" s="240"/>
      <c r="P132" s="240"/>
      <c r="Q132" s="125">
        <v>69</v>
      </c>
      <c r="R132" s="126">
        <v>125</v>
      </c>
      <c r="S132" s="127">
        <v>125</v>
      </c>
    </row>
    <row r="133" spans="1:19" s="119" customFormat="1" ht="25" customHeight="1" x14ac:dyDescent="0.2">
      <c r="A133" s="120">
        <v>275</v>
      </c>
      <c r="B133" s="121" t="s">
        <v>269</v>
      </c>
      <c r="C133" s="122">
        <v>69376</v>
      </c>
      <c r="D133" s="123" t="s">
        <v>270</v>
      </c>
      <c r="E133" s="123" t="s">
        <v>271</v>
      </c>
      <c r="F133" s="123" t="s">
        <v>272</v>
      </c>
      <c r="G133" s="123"/>
      <c r="H133" s="123"/>
      <c r="I133" s="123" t="s">
        <v>3</v>
      </c>
      <c r="J133" s="124"/>
      <c r="K133" s="240">
        <v>11</v>
      </c>
      <c r="L133" s="240">
        <v>13</v>
      </c>
      <c r="M133" s="240">
        <v>19</v>
      </c>
      <c r="N133" s="240">
        <v>25</v>
      </c>
      <c r="O133" s="240"/>
      <c r="P133" s="240"/>
      <c r="Q133" s="125">
        <v>68</v>
      </c>
      <c r="R133" s="126">
        <v>127</v>
      </c>
      <c r="S133" s="127">
        <v>127</v>
      </c>
    </row>
    <row r="134" spans="1:19" s="119" customFormat="1" ht="25" customHeight="1" x14ac:dyDescent="0.2">
      <c r="A134" s="128">
        <v>19</v>
      </c>
      <c r="B134" s="121" t="s">
        <v>206</v>
      </c>
      <c r="C134" s="122">
        <v>66608</v>
      </c>
      <c r="D134" s="123" t="s">
        <v>547</v>
      </c>
      <c r="E134" s="123" t="s">
        <v>548</v>
      </c>
      <c r="F134" s="123" t="s">
        <v>186</v>
      </c>
      <c r="G134" s="123"/>
      <c r="H134" s="123"/>
      <c r="I134" s="123" t="s">
        <v>3</v>
      </c>
      <c r="J134" s="124"/>
      <c r="K134" s="240">
        <v>19</v>
      </c>
      <c r="L134" s="240">
        <v>19</v>
      </c>
      <c r="M134" s="240">
        <v>13</v>
      </c>
      <c r="N134" s="240">
        <v>11</v>
      </c>
      <c r="O134" s="240"/>
      <c r="P134" s="240"/>
      <c r="Q134" s="125">
        <v>62</v>
      </c>
      <c r="R134" s="126">
        <v>128</v>
      </c>
      <c r="S134" s="127">
        <v>128</v>
      </c>
    </row>
    <row r="135" spans="1:19" s="119" customFormat="1" ht="25" customHeight="1" x14ac:dyDescent="0.2">
      <c r="A135" s="120">
        <v>301</v>
      </c>
      <c r="B135" s="121" t="s">
        <v>359</v>
      </c>
      <c r="C135" s="122">
        <v>65718</v>
      </c>
      <c r="D135" s="123" t="s">
        <v>479</v>
      </c>
      <c r="E135" s="123" t="s">
        <v>480</v>
      </c>
      <c r="F135" s="123" t="s">
        <v>169</v>
      </c>
      <c r="G135" s="123"/>
      <c r="H135" s="123"/>
      <c r="I135" s="123" t="s">
        <v>3</v>
      </c>
      <c r="J135" s="124"/>
      <c r="K135" s="240">
        <v>12</v>
      </c>
      <c r="L135" s="240">
        <v>16</v>
      </c>
      <c r="M135" s="240">
        <v>16</v>
      </c>
      <c r="N135" s="240">
        <v>15</v>
      </c>
      <c r="O135" s="240"/>
      <c r="P135" s="240"/>
      <c r="Q135" s="125">
        <v>59</v>
      </c>
      <c r="R135" s="126">
        <v>129</v>
      </c>
      <c r="S135" s="127">
        <v>129</v>
      </c>
    </row>
    <row r="136" spans="1:19" s="119" customFormat="1" ht="25" customHeight="1" x14ac:dyDescent="0.2">
      <c r="A136" s="128">
        <v>61</v>
      </c>
      <c r="B136" s="121" t="s">
        <v>312</v>
      </c>
      <c r="C136" s="122">
        <v>57965</v>
      </c>
      <c r="D136" s="123" t="s">
        <v>646</v>
      </c>
      <c r="E136" s="123" t="s">
        <v>647</v>
      </c>
      <c r="F136" s="123" t="s">
        <v>202</v>
      </c>
      <c r="G136" s="123"/>
      <c r="H136" s="123"/>
      <c r="I136" s="123" t="s">
        <v>3</v>
      </c>
      <c r="J136" s="124"/>
      <c r="K136" s="240">
        <v>21</v>
      </c>
      <c r="L136" s="240">
        <v>16</v>
      </c>
      <c r="M136" s="240">
        <v>11</v>
      </c>
      <c r="N136" s="240">
        <v>6</v>
      </c>
      <c r="O136" s="240"/>
      <c r="P136" s="240"/>
      <c r="Q136" s="125">
        <v>54</v>
      </c>
      <c r="R136" s="126">
        <v>130</v>
      </c>
      <c r="S136" s="127">
        <v>130</v>
      </c>
    </row>
    <row r="137" spans="1:19" s="119" customFormat="1" ht="25" customHeight="1" x14ac:dyDescent="0.2">
      <c r="A137" s="120">
        <v>128</v>
      </c>
      <c r="B137" s="121" t="s">
        <v>287</v>
      </c>
      <c r="C137" s="122">
        <v>8199</v>
      </c>
      <c r="D137" s="123" t="s">
        <v>579</v>
      </c>
      <c r="E137" s="123" t="s">
        <v>580</v>
      </c>
      <c r="F137" s="123" t="s">
        <v>202</v>
      </c>
      <c r="G137" s="123"/>
      <c r="H137" s="123"/>
      <c r="I137" s="123" t="s">
        <v>3</v>
      </c>
      <c r="J137" s="124"/>
      <c r="K137" s="240">
        <v>0</v>
      </c>
      <c r="L137" s="240">
        <v>0</v>
      </c>
      <c r="M137" s="240">
        <v>0</v>
      </c>
      <c r="N137" s="240">
        <v>0</v>
      </c>
      <c r="O137" s="240"/>
      <c r="P137" s="240"/>
      <c r="Q137" s="125">
        <v>0</v>
      </c>
      <c r="R137" s="126">
        <v>131</v>
      </c>
      <c r="S137" s="127">
        <v>131</v>
      </c>
    </row>
  </sheetData>
  <autoFilter ref="A6:S6" xr:uid="{2C9D919E-9CD3-4EA0-A1F0-AA9AB1D07971}"/>
  <mergeCells count="2">
    <mergeCell ref="B2:S2"/>
    <mergeCell ref="T8:T9"/>
  </mergeCells>
  <phoneticPr fontId="1"/>
  <conditionalFormatting sqref="J6:J137">
    <cfRule type="containsText" dxfId="3" priority="7" operator="containsText" text="女">
      <formula>NOT(ISERROR(SEARCH("女",J6)))</formula>
    </cfRule>
  </conditionalFormatting>
  <conditionalFormatting sqref="K6:P6">
    <cfRule type="cellIs" dxfId="2" priority="6" operator="equal">
      <formula>35</formula>
    </cfRule>
  </conditionalFormatting>
  <conditionalFormatting sqref="K7:P137">
    <cfRule type="cellIs" dxfId="1" priority="4" operator="equal">
      <formula>35</formula>
    </cfRule>
  </conditionalFormatting>
  <conditionalFormatting sqref="S7:S14">
    <cfRule type="cellIs" dxfId="0" priority="3" operator="between">
      <formula>1</formula>
      <formula>68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X1</vt:lpstr>
      <vt:lpstr>X2</vt:lpstr>
      <vt:lpstr>男女別成績表</vt:lpstr>
      <vt:lpstr>個人（男）</vt:lpstr>
      <vt:lpstr>個人（女）</vt:lpstr>
      <vt:lpstr>'個人（女）'!Print_Area</vt:lpstr>
      <vt:lpstr>'個人（男）'!Print_Area</vt:lpstr>
      <vt:lpstr>男女別成績表!Print_Area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下ノ村　勇</dc:creator>
  <cp:lastModifiedBy>塩谷徳男</cp:lastModifiedBy>
  <cp:lastPrinted>2022-09-22T01:53:55Z</cp:lastPrinted>
  <dcterms:created xsi:type="dcterms:W3CDTF">1997-01-08T22:48:59Z</dcterms:created>
  <dcterms:modified xsi:type="dcterms:W3CDTF">2022-09-23T03:14:54Z</dcterms:modified>
</cp:coreProperties>
</file>